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103\data\まちづくり課\20.契約・財産管理\02.契約・入札\03.工事一覧（物品・役務・業務委託を含む。）\令和7年度　工事一覧（物品・役務・業務委託を含む。）\★工事等関係書類\前払金・中間前払金\"/>
    </mc:Choice>
  </mc:AlternateContent>
  <xr:revisionPtr revIDLastSave="0" documentId="13_ncr:1_{E292356D-B9AD-4BB1-A247-336C45DB7D7A}" xr6:coauthVersionLast="36" xr6:coauthVersionMax="36" xr10:uidLastSave="{00000000-0000-0000-0000-000000000000}"/>
  <bookViews>
    <workbookView xWindow="0" yWindow="0" windowWidth="16185" windowHeight="11190" xr2:uid="{894DD76B-DDC2-42A5-83DB-03725E4D8648}"/>
  </bookViews>
  <sheets>
    <sheet name="契約データ" sheetId="5" r:id="rId1"/>
    <sheet name="前払金請求書" sheetId="1" r:id="rId2"/>
    <sheet name="中間前金払認定請求書" sheetId="2" r:id="rId3"/>
    <sheet name="工事履行報告書(中間）" sheetId="3" r:id="rId4"/>
    <sheet name="中間前払金請求書" sheetId="4" r:id="rId5"/>
  </sheets>
  <externalReferences>
    <externalReference r:id="rId6"/>
    <externalReference r:id="rId7"/>
    <externalReference r:id="rId8"/>
  </externalReferences>
  <definedNames>
    <definedName name="\p">[2]総括表!#REF!</definedName>
    <definedName name="oo">#REF!</definedName>
    <definedName name="_xlnm.Print_Area" localSheetId="3">'工事履行報告書(中間）'!$A$1:$V$31</definedName>
    <definedName name="_xlnm.Print_Area" localSheetId="1">前払金請求書!$A$1:$AI$42</definedName>
    <definedName name="_xlnm.Print_Area" localSheetId="4">中間前払金請求書!$A$1:$AI$43</definedName>
    <definedName name="_xlnm.Print_Area">#REF!</definedName>
    <definedName name="PRINT_AREA_MI">#REF!</definedName>
    <definedName name="yy">#REF!</definedName>
    <definedName name="ﾒﾝｾｷ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2" l="1"/>
  <c r="V7" i="2"/>
  <c r="N6" i="3"/>
  <c r="O7" i="3"/>
  <c r="E14" i="3"/>
  <c r="E13" i="3"/>
  <c r="J16" i="2"/>
  <c r="J17" i="2"/>
  <c r="K28" i="4"/>
  <c r="K36" i="4" s="1"/>
  <c r="K27" i="4"/>
  <c r="K26" i="4"/>
  <c r="K25" i="4"/>
  <c r="R17" i="4"/>
  <c r="R16" i="4"/>
  <c r="P8" i="3"/>
  <c r="E15" i="3"/>
  <c r="J19" i="2"/>
  <c r="J18" i="2"/>
  <c r="Y18" i="2"/>
  <c r="K26" i="1"/>
  <c r="Z9" i="2"/>
  <c r="N36" i="1"/>
  <c r="M28" i="1"/>
  <c r="M30" i="1" s="1"/>
  <c r="K27" i="1"/>
  <c r="K25" i="1"/>
  <c r="K24" i="1"/>
  <c r="R17" i="1"/>
  <c r="K30" i="4" l="1"/>
  <c r="L21" i="4" s="1"/>
  <c r="Q41" i="1"/>
  <c r="Q42" i="1" s="1"/>
  <c r="L21" i="1"/>
  <c r="N41" i="4"/>
  <c r="N43" i="4" s="1"/>
  <c r="N42" i="4"/>
  <c r="R16" i="1" l="1"/>
  <c r="L34" i="1"/>
  <c r="L33" i="1"/>
</calcChain>
</file>

<file path=xl/sharedStrings.xml><?xml version="1.0" encoding="utf-8"?>
<sst xmlns="http://schemas.openxmlformats.org/spreadsheetml/2006/main" count="202" uniqueCount="110">
  <si>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</si>
  <si>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起案</t>
    <rPh sb="0" eb="2">
      <t>キアン</t>
    </rPh>
    <phoneticPr fontId="6"/>
  </si>
  <si>
    <t>令和   年   月   日</t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6"/>
  </si>
  <si>
    <t>決裁</t>
    <rPh sb="0" eb="2">
      <t>ケッサイ</t>
    </rPh>
    <phoneticPr fontId="6"/>
  </si>
  <si>
    <t>令和   年   月   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6"/>
  </si>
  <si>
    <t>町  長</t>
    <rPh sb="0" eb="4">
      <t>チョウチョウ</t>
    </rPh>
    <phoneticPr fontId="6"/>
  </si>
  <si>
    <t>副町長</t>
    <rPh sb="0" eb="1">
      <t>フク</t>
    </rPh>
    <rPh sb="1" eb="3">
      <t>チョウチョウ</t>
    </rPh>
    <phoneticPr fontId="6"/>
  </si>
  <si>
    <t>会計管理者</t>
    <rPh sb="0" eb="2">
      <t>カイケイ</t>
    </rPh>
    <rPh sb="2" eb="5">
      <t>カンリシャ</t>
    </rPh>
    <phoneticPr fontId="6"/>
  </si>
  <si>
    <t>教育長</t>
    <rPh sb="0" eb="3">
      <t>キョウイクチョウ</t>
    </rPh>
    <phoneticPr fontId="6"/>
  </si>
  <si>
    <t>課長･参事</t>
    <rPh sb="0" eb="2">
      <t>カチョウ</t>
    </rPh>
    <rPh sb="3" eb="5">
      <t>サンジ</t>
    </rPh>
    <phoneticPr fontId="6"/>
  </si>
  <si>
    <t>補　佐</t>
    <rPh sb="0" eb="1">
      <t>タスク</t>
    </rPh>
    <rPh sb="2" eb="3">
      <t>サ</t>
    </rPh>
    <phoneticPr fontId="6"/>
  </si>
  <si>
    <t>係  長</t>
    <rPh sb="0" eb="4">
      <t>カカリチョウ</t>
    </rPh>
    <phoneticPr fontId="6"/>
  </si>
  <si>
    <t>係</t>
    <rPh sb="0" eb="1">
      <t>カカリ</t>
    </rPh>
    <phoneticPr fontId="6"/>
  </si>
  <si>
    <t>前払金審査結果及び支出伺</t>
    <rPh sb="0" eb="1">
      <t>マエキン</t>
    </rPh>
    <rPh sb="1" eb="2">
      <t>ハラ</t>
    </rPh>
    <rPh sb="2" eb="3">
      <t>キン</t>
    </rPh>
    <rPh sb="3" eb="5">
      <t>シンサ</t>
    </rPh>
    <rPh sb="5" eb="7">
      <t>ケッカ</t>
    </rPh>
    <rPh sb="7" eb="8">
      <t>オヨ</t>
    </rPh>
    <rPh sb="9" eb="11">
      <t>シシュツ</t>
    </rPh>
    <rPh sb="11" eb="12">
      <t>ウカガ</t>
    </rPh>
    <phoneticPr fontId="6"/>
  </si>
  <si>
    <t>前払金請求書</t>
    <rPh sb="0" eb="1">
      <t>マエ</t>
    </rPh>
    <rPh sb="1" eb="2">
      <t>ハラ</t>
    </rPh>
    <rPh sb="2" eb="3">
      <t>キン</t>
    </rPh>
    <rPh sb="3" eb="6">
      <t>セイキュウショ</t>
    </rPh>
    <phoneticPr fontId="6"/>
  </si>
  <si>
    <t>工事請負者</t>
    <rPh sb="0" eb="2">
      <t>コウジ</t>
    </rPh>
    <rPh sb="2" eb="4">
      <t>ウケオイ</t>
    </rPh>
    <rPh sb="4" eb="5">
      <t>シャ</t>
    </rPh>
    <phoneticPr fontId="6"/>
  </si>
  <si>
    <t>所在地</t>
    <rPh sb="0" eb="3">
      <t>ショザイチ</t>
    </rPh>
    <phoneticPr fontId="6"/>
  </si>
  <si>
    <t>氏 　名</t>
    <rPh sb="0" eb="1">
      <t>シ</t>
    </rPh>
    <rPh sb="3" eb="4">
      <t>メイ</t>
    </rPh>
    <phoneticPr fontId="6"/>
  </si>
  <si>
    <t>印</t>
    <rPh sb="0" eb="1">
      <t>イン</t>
    </rPh>
    <phoneticPr fontId="6"/>
  </si>
  <si>
    <t xml:space="preserve">  次のとおり、前払金を請求致します。</t>
    <rPh sb="2" eb="3">
      <t>ツギ</t>
    </rPh>
    <rPh sb="8" eb="9">
      <t>マエ</t>
    </rPh>
    <rPh sb="9" eb="10">
      <t>ハラ</t>
    </rPh>
    <rPh sb="10" eb="11">
      <t>キン</t>
    </rPh>
    <rPh sb="12" eb="14">
      <t>セイキュウ</t>
    </rPh>
    <rPh sb="14" eb="15">
      <t>イタ</t>
    </rPh>
    <phoneticPr fontId="6"/>
  </si>
  <si>
    <t>一金</t>
    <rPh sb="0" eb="2">
      <t>イチキン</t>
    </rPh>
    <phoneticPr fontId="6"/>
  </si>
  <si>
    <t>円也</t>
    <rPh sb="0" eb="1">
      <t>エン</t>
    </rPh>
    <rPh sb="1" eb="2">
      <t>ナリ</t>
    </rPh>
    <phoneticPr fontId="6"/>
  </si>
  <si>
    <t>記</t>
    <rPh sb="0" eb="1">
      <t>キ</t>
    </rPh>
    <phoneticPr fontId="6"/>
  </si>
  <si>
    <t>工事名</t>
    <rPh sb="0" eb="3">
      <t>コウジメイ</t>
    </rPh>
    <phoneticPr fontId="6"/>
  </si>
  <si>
    <t>契約年月日</t>
    <rPh sb="0" eb="2">
      <t>ケイヤク</t>
    </rPh>
    <rPh sb="2" eb="5">
      <t>ネンガッピ</t>
    </rPh>
    <phoneticPr fontId="6"/>
  </si>
  <si>
    <t>工 期</t>
    <rPh sb="0" eb="3">
      <t>コウキ</t>
    </rPh>
    <phoneticPr fontId="6"/>
  </si>
  <si>
    <t>着    手</t>
    <rPh sb="0" eb="6">
      <t>チャクシュ</t>
    </rPh>
    <phoneticPr fontId="6"/>
  </si>
  <si>
    <t>しゅん功</t>
    <rPh sb="3" eb="4">
      <t>コウ</t>
    </rPh>
    <phoneticPr fontId="6"/>
  </si>
  <si>
    <t>契約金額</t>
    <rPh sb="0" eb="2">
      <t>ケイヤク</t>
    </rPh>
    <rPh sb="2" eb="4">
      <t>キンガク</t>
    </rPh>
    <phoneticPr fontId="6"/>
  </si>
  <si>
    <t>円也</t>
    <rPh sb="0" eb="2">
      <t>エンナリ</t>
    </rPh>
    <phoneticPr fontId="6"/>
  </si>
  <si>
    <t>前金払率</t>
    <rPh sb="0" eb="1">
      <t>マエ</t>
    </rPh>
    <rPh sb="1" eb="2">
      <t>キン</t>
    </rPh>
    <rPh sb="2" eb="3">
      <t>ハラ</t>
    </rPh>
    <rPh sb="3" eb="4">
      <t>リツ</t>
    </rPh>
    <phoneticPr fontId="6"/>
  </si>
  <si>
    <t>％</t>
    <phoneticPr fontId="6"/>
  </si>
  <si>
    <t>前払金請求額</t>
    <rPh sb="0" eb="2">
      <t>マエハラ</t>
    </rPh>
    <rPh sb="2" eb="3">
      <t>キン</t>
    </rPh>
    <rPh sb="3" eb="6">
      <t>セイキュウガク</t>
    </rPh>
    <phoneticPr fontId="6"/>
  </si>
  <si>
    <t>契約金額内訳表</t>
    <rPh sb="0" eb="2">
      <t>ケイヤク</t>
    </rPh>
    <rPh sb="2" eb="4">
      <t>キンガク</t>
    </rPh>
    <rPh sb="4" eb="7">
      <t>ウチワケヒョウ</t>
    </rPh>
    <phoneticPr fontId="11"/>
  </si>
  <si>
    <t>契約金額</t>
    <rPh sb="0" eb="2">
      <t>ケイヤク</t>
    </rPh>
    <rPh sb="2" eb="4">
      <t>キンガク</t>
    </rPh>
    <phoneticPr fontId="11"/>
  </si>
  <si>
    <t>一金</t>
    <rPh sb="0" eb="1">
      <t>イチ</t>
    </rPh>
    <rPh sb="1" eb="2">
      <t>キン</t>
    </rPh>
    <phoneticPr fontId="11"/>
  </si>
  <si>
    <t>円也</t>
    <rPh sb="0" eb="1">
      <t>エン</t>
    </rPh>
    <rPh sb="1" eb="2">
      <t>ナリ</t>
    </rPh>
    <phoneticPr fontId="11"/>
  </si>
  <si>
    <t>前金払率</t>
    <rPh sb="0" eb="1">
      <t>マエ</t>
    </rPh>
    <rPh sb="1" eb="2">
      <t>キン</t>
    </rPh>
    <rPh sb="2" eb="3">
      <t>ハラ</t>
    </rPh>
    <rPh sb="3" eb="4">
      <t>リツ</t>
    </rPh>
    <phoneticPr fontId="11"/>
  </si>
  <si>
    <t>前払金</t>
    <rPh sb="0" eb="1">
      <t>マエ</t>
    </rPh>
    <rPh sb="1" eb="2">
      <t>ハラ</t>
    </rPh>
    <rPh sb="2" eb="3">
      <t>キン</t>
    </rPh>
    <phoneticPr fontId="11"/>
  </si>
  <si>
    <t>残契約金額</t>
    <rPh sb="0" eb="1">
      <t>ザン</t>
    </rPh>
    <rPh sb="1" eb="3">
      <t>ケイヤク</t>
    </rPh>
    <rPh sb="3" eb="5">
      <t>キンガク</t>
    </rPh>
    <phoneticPr fontId="11"/>
  </si>
  <si>
    <t>様式第2号（第11条関係）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4"/>
  </si>
  <si>
    <t>　令和   年   月   日</t>
    <rPh sb="1" eb="2">
      <t>レイ</t>
    </rPh>
    <rPh sb="2" eb="3">
      <t>ワ</t>
    </rPh>
    <rPh sb="6" eb="7">
      <t>ネン</t>
    </rPh>
    <rPh sb="10" eb="11">
      <t>ガツ</t>
    </rPh>
    <rPh sb="14" eb="15">
      <t>ニチ</t>
    </rPh>
    <phoneticPr fontId="4"/>
  </si>
  <si>
    <t>　須恵町長　殿</t>
    <rPh sb="1" eb="3">
      <t>スエ</t>
    </rPh>
    <rPh sb="3" eb="5">
      <t>チョウチョウ</t>
    </rPh>
    <rPh sb="6" eb="7">
      <t>ドノ</t>
    </rPh>
    <phoneticPr fontId="4"/>
  </si>
  <si>
    <t>工事請負者</t>
    <rPh sb="0" eb="2">
      <t>コウジ</t>
    </rPh>
    <rPh sb="2" eb="4">
      <t>ウケオイ</t>
    </rPh>
    <rPh sb="4" eb="5">
      <t>シャ</t>
    </rPh>
    <phoneticPr fontId="4"/>
  </si>
  <si>
    <t>所在地</t>
    <rPh sb="0" eb="3">
      <t>ショザイチ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</si>
  <si>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</si>
  <si>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 xml:space="preserve">      　                        </t>
    <phoneticPr fontId="4"/>
  </si>
  <si>
    <t>代表者役職・氏名</t>
    <phoneticPr fontId="4"/>
  </si>
  <si>
    <t>印</t>
    <rPh sb="0" eb="1">
      <t>イン</t>
    </rPh>
    <phoneticPr fontId="4"/>
  </si>
  <si>
    <t>中間前金払認定請求書</t>
    <rPh sb="0" eb="2">
      <t>チュウカン</t>
    </rPh>
    <rPh sb="2" eb="4">
      <t>マエキン</t>
    </rPh>
    <rPh sb="4" eb="5">
      <t>バラ</t>
    </rPh>
    <rPh sb="5" eb="7">
      <t>ニンテイ</t>
    </rPh>
    <rPh sb="7" eb="10">
      <t>セイキュウショ</t>
    </rPh>
    <phoneticPr fontId="4"/>
  </si>
  <si>
    <t xml:space="preserve">   下記の工事について、中間前払金に係る認定を請求します。</t>
    <rPh sb="3" eb="5">
      <t>カキ</t>
    </rPh>
    <rPh sb="6" eb="8">
      <t>コウジ</t>
    </rPh>
    <rPh sb="13" eb="15">
      <t>チュウカン</t>
    </rPh>
    <rPh sb="15" eb="18">
      <t>マエバライキン</t>
    </rPh>
    <rPh sb="19" eb="20">
      <t>カカ</t>
    </rPh>
    <rPh sb="21" eb="23">
      <t>ニンテイ</t>
    </rPh>
    <rPh sb="24" eb="26">
      <t>セイキュウ</t>
    </rPh>
    <phoneticPr fontId="4"/>
  </si>
  <si>
    <t>工 事 名</t>
    <rPh sb="0" eb="1">
      <t>コウ</t>
    </rPh>
    <rPh sb="2" eb="3">
      <t>コト</t>
    </rPh>
    <rPh sb="4" eb="5">
      <t>メイ</t>
    </rPh>
    <phoneticPr fontId="4"/>
  </si>
  <si>
    <t>工事箇所</t>
    <rPh sb="0" eb="2">
      <t>コウジ</t>
    </rPh>
    <rPh sb="2" eb="4">
      <t>カショ</t>
    </rPh>
    <phoneticPr fontId="4"/>
  </si>
  <si>
    <t>工　  期</t>
    <rPh sb="0" eb="1">
      <t>コウ</t>
    </rPh>
    <rPh sb="4" eb="5">
      <t>キ</t>
    </rPh>
    <phoneticPr fontId="4"/>
  </si>
  <si>
    <t>契約金額</t>
    <rPh sb="0" eb="2">
      <t>ケイヤク</t>
    </rPh>
    <rPh sb="2" eb="4">
      <t>キンガク</t>
    </rPh>
    <phoneticPr fontId="4"/>
  </si>
  <si>
    <t>工事履行状況</t>
    <rPh sb="0" eb="2">
      <t>コウジ</t>
    </rPh>
    <rPh sb="2" eb="4">
      <t>リコウ</t>
    </rPh>
    <rPh sb="4" eb="6">
      <t>ジョウキョウ</t>
    </rPh>
    <phoneticPr fontId="4"/>
  </si>
  <si>
    <t>様式第3号（第11条関係）工事履行報告書のとおり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rPh sb="13" eb="15">
      <t>コウジ</t>
    </rPh>
    <rPh sb="15" eb="17">
      <t>リコウ</t>
    </rPh>
    <rPh sb="17" eb="20">
      <t>ホウコクショ</t>
    </rPh>
    <phoneticPr fontId="4"/>
  </si>
  <si>
    <t>様式第３号（第１１条関係）</t>
    <phoneticPr fontId="11"/>
  </si>
  <si>
    <t>須恵町長　殿</t>
    <rPh sb="0" eb="2">
      <t>スエ</t>
    </rPh>
    <rPh sb="2" eb="4">
      <t>チョウチョウ</t>
    </rPh>
    <rPh sb="5" eb="6">
      <t>ドノ</t>
    </rPh>
    <phoneticPr fontId="4"/>
  </si>
  <si>
    <t>　所在地</t>
    <rPh sb="1" eb="4">
      <t>ショザイチ</t>
    </rPh>
    <phoneticPr fontId="4"/>
  </si>
  <si>
    <t>　商号又は名称</t>
    <rPh sb="1" eb="3">
      <t>ショウゴウ</t>
    </rPh>
    <rPh sb="3" eb="4">
      <t>マタ</t>
    </rPh>
    <rPh sb="5" eb="7">
      <t>メイショウ</t>
    </rPh>
    <phoneticPr fontId="4"/>
  </si>
  <si>
    <t>　代表者役職・氏名</t>
    <phoneticPr fontId="4"/>
  </si>
  <si>
    <t>下記の工事について、中間前金払に係る工事履行状況を報告します。</t>
  </si>
  <si>
    <t>工　事　名</t>
    <phoneticPr fontId="4"/>
  </si>
  <si>
    <t>工 事 箇 所</t>
  </si>
  <si>
    <t>工       期</t>
  </si>
  <si>
    <t>報 告 日 付</t>
    <rPh sb="0" eb="1">
      <t>ホウ</t>
    </rPh>
    <rPh sb="2" eb="3">
      <t>コク</t>
    </rPh>
    <rPh sb="4" eb="5">
      <t>ニチ</t>
    </rPh>
    <rPh sb="6" eb="7">
      <t>ツキ</t>
    </rPh>
    <phoneticPr fontId="4"/>
  </si>
  <si>
    <t>令和   年   月   日 現在</t>
    <rPh sb="15" eb="17">
      <t>ゲンザイ</t>
    </rPh>
    <phoneticPr fontId="4"/>
  </si>
  <si>
    <t>月 　　  別</t>
  </si>
  <si>
    <t>予定工程　％</t>
    <phoneticPr fontId="4"/>
  </si>
  <si>
    <t>実施工程　％</t>
    <phoneticPr fontId="4"/>
  </si>
  <si>
    <t>差</t>
    <rPh sb="0" eb="1">
      <t>サ</t>
    </rPh>
    <phoneticPr fontId="4"/>
  </si>
  <si>
    <t>備　考</t>
    <rPh sb="0" eb="1">
      <t>ソナエ</t>
    </rPh>
    <rPh sb="2" eb="3">
      <t>コウ</t>
    </rPh>
    <phoneticPr fontId="4"/>
  </si>
  <si>
    <t>（　）は工程変更後</t>
    <rPh sb="4" eb="6">
      <t>コウテイ</t>
    </rPh>
    <rPh sb="6" eb="8">
      <t>ヘンコウ</t>
    </rPh>
    <rPh sb="8" eb="9">
      <t>ゴ</t>
    </rPh>
    <phoneticPr fontId="4"/>
  </si>
  <si>
    <t>　年  　月</t>
    <phoneticPr fontId="4"/>
  </si>
  <si>
    <t>％（　　　％）</t>
    <phoneticPr fontId="4"/>
  </si>
  <si>
    <t>％　</t>
    <phoneticPr fontId="4"/>
  </si>
  <si>
    <t>（ + ・ -　　　％）</t>
    <phoneticPr fontId="4"/>
  </si>
  <si>
    <t>※必要に応じて、適宜項目を加除して使用するものとする。</t>
  </si>
  <si>
    <t>様式第５号（第１２条関係）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4"/>
  </si>
  <si>
    <t>中間前払金審査結果及び支出伺</t>
    <rPh sb="0" eb="2">
      <t>チュウカン</t>
    </rPh>
    <rPh sb="2" eb="3">
      <t>マエキン</t>
    </rPh>
    <rPh sb="3" eb="4">
      <t>ハラ</t>
    </rPh>
    <rPh sb="4" eb="5">
      <t>キン</t>
    </rPh>
    <rPh sb="5" eb="7">
      <t>シンサ</t>
    </rPh>
    <rPh sb="7" eb="9">
      <t>ケッカ</t>
    </rPh>
    <rPh sb="9" eb="10">
      <t>オヨ</t>
    </rPh>
    <rPh sb="11" eb="13">
      <t>シシュツ</t>
    </rPh>
    <rPh sb="13" eb="14">
      <t>ウカガ</t>
    </rPh>
    <phoneticPr fontId="6"/>
  </si>
  <si>
    <t>中 間 前 払 金 請 求 書</t>
    <rPh sb="0" eb="1">
      <t>ナカ</t>
    </rPh>
    <rPh sb="2" eb="3">
      <t>アイダ</t>
    </rPh>
    <rPh sb="4" eb="5">
      <t>マエ</t>
    </rPh>
    <rPh sb="6" eb="7">
      <t>ハラ</t>
    </rPh>
    <rPh sb="8" eb="9">
      <t>キン</t>
    </rPh>
    <rPh sb="10" eb="11">
      <t>ショウ</t>
    </rPh>
    <rPh sb="12" eb="13">
      <t>モトム</t>
    </rPh>
    <rPh sb="14" eb="15">
      <t>ショ</t>
    </rPh>
    <phoneticPr fontId="6"/>
  </si>
  <si>
    <t>須恵町長   殿</t>
  </si>
  <si>
    <t xml:space="preserve">  次のとおり、中間前払金を請求致します。</t>
    <rPh sb="2" eb="3">
      <t>ツギ</t>
    </rPh>
    <rPh sb="8" eb="10">
      <t>チュウカン</t>
    </rPh>
    <rPh sb="10" eb="11">
      <t>マエ</t>
    </rPh>
    <rPh sb="11" eb="12">
      <t>ハラ</t>
    </rPh>
    <rPh sb="12" eb="13">
      <t>キン</t>
    </rPh>
    <rPh sb="14" eb="16">
      <t>セイキュウ</t>
    </rPh>
    <rPh sb="16" eb="17">
      <t>イタ</t>
    </rPh>
    <phoneticPr fontId="6"/>
  </si>
  <si>
    <t>一金</t>
    <rPh sb="0" eb="1">
      <t>イッ</t>
    </rPh>
    <rPh sb="1" eb="2">
      <t>キン</t>
    </rPh>
    <phoneticPr fontId="4"/>
  </si>
  <si>
    <t>しゅん工</t>
    <rPh sb="3" eb="4">
      <t>コウ</t>
    </rPh>
    <phoneticPr fontId="6"/>
  </si>
  <si>
    <t>円</t>
    <rPh sb="0" eb="1">
      <t>エン</t>
    </rPh>
    <phoneticPr fontId="6"/>
  </si>
  <si>
    <t>中間前払金請求額</t>
    <rPh sb="0" eb="2">
      <t>チュウカン</t>
    </rPh>
    <rPh sb="2" eb="4">
      <t>マエハラ</t>
    </rPh>
    <rPh sb="4" eb="5">
      <t>キン</t>
    </rPh>
    <rPh sb="5" eb="8">
      <t>セイキュウガク</t>
    </rPh>
    <phoneticPr fontId="6"/>
  </si>
  <si>
    <t>　　 　　前払　40％　　・　　中間　20％</t>
    <rPh sb="5" eb="6">
      <t>マエ</t>
    </rPh>
    <rPh sb="6" eb="7">
      <t>ハラ</t>
    </rPh>
    <rPh sb="16" eb="18">
      <t>チュウカン</t>
    </rPh>
    <phoneticPr fontId="4"/>
  </si>
  <si>
    <t>前払金</t>
    <rPh sb="0" eb="3">
      <t>マエバライキン</t>
    </rPh>
    <phoneticPr fontId="11"/>
  </si>
  <si>
    <t>円</t>
    <rPh sb="0" eb="1">
      <t>エン</t>
    </rPh>
    <phoneticPr fontId="11"/>
  </si>
  <si>
    <t>中間前払金</t>
    <rPh sb="0" eb="2">
      <t>チュウカン</t>
    </rPh>
    <rPh sb="2" eb="3">
      <t>マエ</t>
    </rPh>
    <rPh sb="3" eb="4">
      <t>ハラ</t>
    </rPh>
    <rPh sb="4" eb="5">
      <t>キン</t>
    </rPh>
    <phoneticPr fontId="11"/>
  </si>
  <si>
    <t>須恵町公共工事の前金・中間前金請求書様式集</t>
    <rPh sb="0" eb="3">
      <t>スエマチ</t>
    </rPh>
    <rPh sb="3" eb="5">
      <t>コウキョウ</t>
    </rPh>
    <rPh sb="5" eb="7">
      <t>コウジ</t>
    </rPh>
    <rPh sb="8" eb="10">
      <t>マエキン</t>
    </rPh>
    <rPh sb="11" eb="13">
      <t>チュウカン</t>
    </rPh>
    <rPh sb="13" eb="15">
      <t>マエキン</t>
    </rPh>
    <rPh sb="15" eb="17">
      <t>セイキュウ</t>
    </rPh>
    <rPh sb="17" eb="18">
      <t>ショ</t>
    </rPh>
    <rPh sb="18" eb="20">
      <t>ヨウシキ</t>
    </rPh>
    <rPh sb="20" eb="21">
      <t>シュウ</t>
    </rPh>
    <phoneticPr fontId="4"/>
  </si>
  <si>
    <t>※色付きのセルに入力してください</t>
    <rPh sb="1" eb="3">
      <t>イロツ</t>
    </rPh>
    <rPh sb="8" eb="10">
      <t>ニュウリョク</t>
    </rPh>
    <phoneticPr fontId="4"/>
  </si>
  <si>
    <t>請負者</t>
    <rPh sb="0" eb="2">
      <t>ウケオイ</t>
    </rPh>
    <rPh sb="2" eb="3">
      <t>シャ</t>
    </rPh>
    <phoneticPr fontId="4"/>
  </si>
  <si>
    <t>商号または名称</t>
    <rPh sb="0" eb="2">
      <t>ショウゴウ</t>
    </rPh>
    <rPh sb="5" eb="7">
      <t>メイショウ</t>
    </rPh>
    <phoneticPr fontId="4"/>
  </si>
  <si>
    <t>代表者役職</t>
    <rPh sb="0" eb="3">
      <t>ダイヒョウシャ</t>
    </rPh>
    <rPh sb="3" eb="5">
      <t>ヤクショク</t>
    </rPh>
    <phoneticPr fontId="4"/>
  </si>
  <si>
    <t>代表者氏名</t>
    <rPh sb="0" eb="2">
      <t>ダイヒョウ</t>
    </rPh>
    <rPh sb="2" eb="3">
      <t>シャ</t>
    </rPh>
    <rPh sb="3" eb="5">
      <t>シメイ</t>
    </rPh>
    <phoneticPr fontId="4"/>
  </si>
  <si>
    <t>工事名</t>
    <rPh sb="0" eb="2">
      <t>コウジ</t>
    </rPh>
    <rPh sb="2" eb="3">
      <t>メイ</t>
    </rPh>
    <phoneticPr fontId="4"/>
  </si>
  <si>
    <t>工事個所</t>
    <rPh sb="0" eb="2">
      <t>コウジ</t>
    </rPh>
    <rPh sb="2" eb="4">
      <t>カショ</t>
    </rPh>
    <phoneticPr fontId="4"/>
  </si>
  <si>
    <t>契約年月日</t>
    <rPh sb="0" eb="2">
      <t>ケイヤク</t>
    </rPh>
    <rPh sb="2" eb="5">
      <t>ネンガッピ</t>
    </rPh>
    <phoneticPr fontId="4"/>
  </si>
  <si>
    <t>工期（始）</t>
    <rPh sb="0" eb="2">
      <t>コウキ</t>
    </rPh>
    <rPh sb="3" eb="4">
      <t>ハジ</t>
    </rPh>
    <phoneticPr fontId="4"/>
  </si>
  <si>
    <t>工期（終）</t>
    <rPh sb="0" eb="2">
      <t>コウキ</t>
    </rPh>
    <rPh sb="3" eb="4">
      <t>オ</t>
    </rPh>
    <phoneticPr fontId="4"/>
  </si>
  <si>
    <t>請負金額（税込）</t>
    <rPh sb="0" eb="2">
      <t>ウケオイ</t>
    </rPh>
    <rPh sb="2" eb="4">
      <t>キンガク</t>
    </rPh>
    <rPh sb="5" eb="7">
      <t>ゼイコ</t>
    </rPh>
    <phoneticPr fontId="4"/>
  </si>
  <si>
    <t>円</t>
    <rPh sb="0" eb="1">
      <t>エン</t>
    </rPh>
    <phoneticPr fontId="4"/>
  </si>
  <si>
    <t>～</t>
    <phoneticPr fontId="4"/>
  </si>
  <si>
    <t>　</t>
  </si>
  <si>
    <t xml:space="preserve">   前払金請求に基づき内容検討の結果適当と認めます。
　なお、須恵町工事請負契約約款第35条の規定により支出してよろしいかお伺い致します。</t>
    <rPh sb="3" eb="4">
      <t>マエ</t>
    </rPh>
    <rPh sb="4" eb="5">
      <t>ハラ</t>
    </rPh>
    <rPh sb="5" eb="6">
      <t>キン</t>
    </rPh>
    <rPh sb="6" eb="8">
      <t>セイキュウ</t>
    </rPh>
    <rPh sb="9" eb="10">
      <t>モト</t>
    </rPh>
    <rPh sb="12" eb="14">
      <t>ナイヨウ</t>
    </rPh>
    <rPh sb="14" eb="16">
      <t>ケントウ</t>
    </rPh>
    <rPh sb="17" eb="19">
      <t>ケッカ</t>
    </rPh>
    <rPh sb="19" eb="21">
      <t>テキトウ</t>
    </rPh>
    <rPh sb="22" eb="23">
      <t>ミト</t>
    </rPh>
    <phoneticPr fontId="6"/>
  </si>
  <si>
    <t xml:space="preserve">   中間前払金請求に基づき内容検討の結果適当と認めます。
　なお、須恵町工事請負契約約款第35条の規定により支出してよろしいかお伺い致します。</t>
    <rPh sb="3" eb="5">
      <t>チュウカン</t>
    </rPh>
    <rPh sb="5" eb="6">
      <t>マエ</t>
    </rPh>
    <rPh sb="6" eb="7">
      <t>ハラ</t>
    </rPh>
    <rPh sb="7" eb="8">
      <t>キン</t>
    </rPh>
    <rPh sb="8" eb="10">
      <t>セイキュウ</t>
    </rPh>
    <rPh sb="11" eb="12">
      <t>モト</t>
    </rPh>
    <rPh sb="14" eb="16">
      <t>ナイヨウ</t>
    </rPh>
    <rPh sb="16" eb="18">
      <t>ケントウ</t>
    </rPh>
    <rPh sb="19" eb="21">
      <t>ケッカ</t>
    </rPh>
    <rPh sb="21" eb="23">
      <t>テキトウ</t>
    </rPh>
    <rPh sb="24" eb="25">
      <t>ミト</t>
    </rPh>
    <phoneticPr fontId="6"/>
  </si>
  <si>
    <t>工 事 履 行 報 告 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</si>
</sst>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F800]dddd\,\ mmmm\ dd\,\ yyyy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ＭＳ 明朝"/>
      <family val="1"/>
      <charset val="128"/>
    </font>
    <font>
      <b/>
      <sz val="20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/>
    <xf numFmtId="0" fontId="7" fillId="0" borderId="17" xfId="0" applyFont="1" applyBorder="1" applyAlignment="1">
      <alignment horizontal="distributed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>
      <alignment horizontal="left" vertical="distributed" wrapText="1"/>
    </xf>
    <xf numFmtId="0" fontId="3" fillId="0" borderId="0" xfId="0" applyFont="1" applyBorder="1" applyAlignment="1">
      <alignment horizontal="left" vertical="distributed" wrapTex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38" fontId="9" fillId="0" borderId="22" xfId="2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58" fontId="3" fillId="0" borderId="0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38" fontId="3" fillId="0" borderId="0" xfId="0" applyNumberFormat="1" applyFont="1" applyBorder="1" applyAlignment="1">
      <alignment vertical="center"/>
    </xf>
    <xf numFmtId="38" fontId="3" fillId="0" borderId="0" xfId="2" applyFont="1" applyBorder="1" applyAlignment="1">
      <alignment horizontal="center" vertical="center"/>
    </xf>
    <xf numFmtId="38" fontId="3" fillId="0" borderId="0" xfId="2" applyFont="1" applyBorder="1" applyAlignment="1">
      <alignment horizontal="left" vertical="center"/>
    </xf>
    <xf numFmtId="38" fontId="3" fillId="0" borderId="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12" fillId="0" borderId="0" xfId="2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38" fontId="12" fillId="0" borderId="10" xfId="2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3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38" fontId="12" fillId="0" borderId="36" xfId="2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29" xfId="0" applyFont="1" applyBorder="1"/>
    <xf numFmtId="0" fontId="13" fillId="0" borderId="0" xfId="0" applyFont="1" applyBorder="1"/>
    <xf numFmtId="0" fontId="13" fillId="0" borderId="30" xfId="0" applyFont="1" applyBorder="1"/>
    <xf numFmtId="0" fontId="0" fillId="0" borderId="29" xfId="0" applyFont="1" applyBorder="1" applyAlignment="1"/>
    <xf numFmtId="0" fontId="0" fillId="0" borderId="0" xfId="0" applyFont="1" applyBorder="1" applyAlignment="1"/>
    <xf numFmtId="0" fontId="0" fillId="0" borderId="30" xfId="0" applyFont="1" applyBorder="1" applyAlignment="1"/>
    <xf numFmtId="0" fontId="14" fillId="0" borderId="2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76" fontId="13" fillId="0" borderId="22" xfId="0" applyNumberFormat="1" applyFont="1" applyBorder="1" applyAlignment="1">
      <alignment horizontal="distributed" vertical="center"/>
    </xf>
    <xf numFmtId="0" fontId="13" fillId="0" borderId="23" xfId="0" applyFont="1" applyBorder="1"/>
    <xf numFmtId="38" fontId="13" fillId="0" borderId="21" xfId="2" applyFont="1" applyBorder="1" applyAlignment="1">
      <alignment horizontal="center" vertical="center"/>
    </xf>
    <xf numFmtId="38" fontId="13" fillId="0" borderId="22" xfId="2" applyFont="1" applyBorder="1" applyAlignment="1">
      <alignment horizontal="center" vertical="center"/>
    </xf>
    <xf numFmtId="38" fontId="13" fillId="0" borderId="23" xfId="2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0" xfId="0" applyFont="1" applyBorder="1" applyAlignment="1">
      <alignment horizontal="center" vertical="center"/>
    </xf>
    <xf numFmtId="0" fontId="15" fillId="0" borderId="0" xfId="0" applyFont="1" applyAlignment="1">
      <alignment vertical="top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8" fontId="3" fillId="0" borderId="0" xfId="2" applyFont="1" applyAlignment="1">
      <alignment vertical="center"/>
    </xf>
    <xf numFmtId="9" fontId="3" fillId="0" borderId="0" xfId="0" applyNumberFormat="1" applyFont="1" applyAlignment="1">
      <alignment vertical="center"/>
    </xf>
    <xf numFmtId="38" fontId="3" fillId="0" borderId="0" xfId="0" applyNumberFormat="1" applyFont="1" applyAlignment="1">
      <alignment vertical="center"/>
    </xf>
    <xf numFmtId="9" fontId="3" fillId="0" borderId="0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38" fontId="12" fillId="0" borderId="9" xfId="2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distributed" vertical="center"/>
    </xf>
    <xf numFmtId="0" fontId="3" fillId="0" borderId="44" xfId="0" applyFont="1" applyBorder="1" applyAlignment="1">
      <alignment vertical="center"/>
    </xf>
    <xf numFmtId="38" fontId="12" fillId="0" borderId="45" xfId="2" applyFont="1" applyBorder="1" applyAlignment="1">
      <alignment horizontal="center" vertical="center"/>
    </xf>
    <xf numFmtId="38" fontId="12" fillId="0" borderId="43" xfId="2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/>
    </xf>
    <xf numFmtId="0" fontId="3" fillId="0" borderId="43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38" fontId="12" fillId="0" borderId="47" xfId="2" applyFont="1" applyBorder="1" applyAlignment="1">
      <alignment horizontal="center" vertical="center"/>
    </xf>
    <xf numFmtId="0" fontId="17" fillId="0" borderId="0" xfId="0" applyFont="1"/>
    <xf numFmtId="0" fontId="13" fillId="0" borderId="38" xfId="0" applyFont="1" applyBorder="1" applyAlignment="1">
      <alignment vertical="center"/>
    </xf>
    <xf numFmtId="0" fontId="13" fillId="0" borderId="38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 shrinkToFit="1"/>
    </xf>
    <xf numFmtId="0" fontId="13" fillId="0" borderId="48" xfId="0" applyFont="1" applyBorder="1" applyAlignment="1">
      <alignment horizontal="center" vertical="center" textRotation="255"/>
    </xf>
    <xf numFmtId="0" fontId="13" fillId="0" borderId="49" xfId="0" applyFont="1" applyBorder="1" applyAlignment="1">
      <alignment vertical="center"/>
    </xf>
    <xf numFmtId="0" fontId="13" fillId="0" borderId="51" xfId="0" applyFont="1" applyBorder="1" applyAlignment="1">
      <alignment horizontal="center" vertical="center" textRotation="255"/>
    </xf>
    <xf numFmtId="0" fontId="13" fillId="0" borderId="53" xfId="0" applyFont="1" applyBorder="1" applyAlignment="1">
      <alignment horizontal="center" vertical="center" textRotation="255"/>
    </xf>
    <xf numFmtId="0" fontId="13" fillId="0" borderId="54" xfId="0" applyFont="1" applyBorder="1" applyAlignment="1">
      <alignment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30" xfId="0" applyFont="1" applyBorder="1" applyAlignment="1">
      <alignment horizontal="left" vertical="center" shrinkToFit="1"/>
    </xf>
    <xf numFmtId="0" fontId="13" fillId="0" borderId="17" xfId="0" applyFont="1" applyBorder="1" applyAlignment="1"/>
    <xf numFmtId="177" fontId="13" fillId="0" borderId="22" xfId="0" applyNumberFormat="1" applyFont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distributed" vertical="center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left"/>
    </xf>
    <xf numFmtId="0" fontId="13" fillId="2" borderId="52" xfId="0" applyFont="1" applyFill="1" applyBorder="1" applyAlignment="1">
      <alignment horizontal="left"/>
    </xf>
    <xf numFmtId="0" fontId="13" fillId="2" borderId="54" xfId="0" applyFont="1" applyFill="1" applyBorder="1" applyAlignment="1">
      <alignment horizontal="left"/>
    </xf>
    <xf numFmtId="0" fontId="13" fillId="2" borderId="55" xfId="0" applyFont="1" applyFill="1" applyBorder="1" applyAlignment="1">
      <alignment horizontal="left"/>
    </xf>
    <xf numFmtId="0" fontId="13" fillId="0" borderId="26" xfId="0" applyFont="1" applyBorder="1" applyAlignment="1">
      <alignment horizontal="left" vertical="center"/>
    </xf>
    <xf numFmtId="56" fontId="13" fillId="2" borderId="38" xfId="0" applyNumberFormat="1" applyFont="1" applyFill="1" applyBorder="1" applyAlignment="1">
      <alignment horizontal="left"/>
    </xf>
    <xf numFmtId="38" fontId="13" fillId="2" borderId="56" xfId="1" applyFont="1" applyFill="1" applyBorder="1" applyAlignment="1">
      <alignment horizontal="left"/>
    </xf>
    <xf numFmtId="177" fontId="13" fillId="0" borderId="21" xfId="0" applyNumberFormat="1" applyFont="1" applyBorder="1" applyAlignment="1">
      <alignment horizontal="distributed" vertical="center"/>
    </xf>
    <xf numFmtId="177" fontId="13" fillId="0" borderId="22" xfId="0" applyNumberFormat="1" applyFont="1" applyBorder="1" applyAlignment="1">
      <alignment horizontal="distributed" vertical="center"/>
    </xf>
    <xf numFmtId="0" fontId="13" fillId="0" borderId="27" xfId="0" applyFont="1" applyBorder="1"/>
    <xf numFmtId="0" fontId="13" fillId="2" borderId="17" xfId="0" applyFont="1" applyFill="1" applyBorder="1" applyAlignment="1">
      <alignment horizontal="right" indent="1"/>
    </xf>
    <xf numFmtId="0" fontId="13" fillId="2" borderId="28" xfId="0" applyFont="1" applyFill="1" applyBorder="1" applyAlignment="1">
      <alignment horizontal="right" indent="1"/>
    </xf>
  </cellXfs>
  <cellStyles count="3">
    <cellStyle name="桁区切り" xfId="1" builtinId="6"/>
    <cellStyle name="桁区切り 2" xfId="2" xr:uid="{5348FC42-25F0-432C-BBB8-7A1820BB8623}"/>
    <cellStyle name="標準" xfId="0" builtinId="0"/>
  </cellStyles>
  <dxfs count="6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14;&#12385;&#12389;&#12367;&#12426;&#35506;/20.&#22865;&#32004;&#12539;&#36001;&#29987;&#31649;&#29702;/02.&#22865;&#32004;&#12539;&#20837;&#26413;/03.&#24037;&#20107;&#19968;&#35239;&#65288;&#29289;&#21697;&#12539;&#24441;&#21209;&#12539;&#26989;&#21209;&#22996;&#35351;&#12434;&#21547;&#12416;&#12290;&#65289;/&#20196;&#21644;6&#24180;&#24230;&#12288;&#24037;&#20107;&#19968;&#35239;&#65288;&#29289;&#21697;&#12539;&#24441;&#21209;&#12539;&#26989;&#21209;&#22996;&#35351;&#12434;&#21547;&#12416;&#12290;&#65289;/&#12304;&#36890;&#24120;&#12305;&#24037;&#20107;&#22865;&#32004;&#12487;&#12540;&#12479;(&#20013;&#38291;&#21069;&#25173;&#37329;&#36861;&#21152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25958;\&#35373;&#35336;&#26360;&#21407;&#26412;\&#28316;&#27744;&#21407;&#264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e.local\FIL\data\&#20849;&#36890;\&#12414;&#12385;&#12389;&#12367;&#12426;&#35506;\00.&#22865;&#32004;&#20107;&#21209;\masumoto.file\&#26053;&#30707;&#20998;&#22243;&#22865;&#32004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延期通知"/>
      <sheetName val="閲覧書"/>
      <sheetName val="ﾃﾞｰﾀ"/>
      <sheetName val="選考"/>
      <sheetName val="事務"/>
      <sheetName val="通知"/>
      <sheetName val="通知 (郵送入札用)"/>
      <sheetName val="心得書"/>
      <sheetName val="心得書 (郵送入札用)"/>
      <sheetName val="質疑"/>
      <sheetName val="現説確認"/>
      <sheetName val="貸与者名簿（現説あり）"/>
      <sheetName val="入札会参加"/>
      <sheetName val="誓約書"/>
      <sheetName val="委任状"/>
      <sheetName val="入札書"/>
      <sheetName val="入札書 (郵送入札用) (2)"/>
      <sheetName val="入札書 (郵送入札用)"/>
      <sheetName val="入札辞退届 (工事)"/>
      <sheetName val="入札辞退届 (郵送入札用)"/>
      <sheetName val="ﾘｻｲｸﾙ法"/>
      <sheetName val="顛末"/>
      <sheetName val="内訳確認"/>
      <sheetName val="契約書（ﾘｻｲｸﾙ法不適用）"/>
      <sheetName val="契約書（ﾘｻｲｸﾙ法適用）"/>
      <sheetName val="ﾘｻｲｸﾙ法（契約書用）"/>
      <sheetName val="建退"/>
      <sheetName val="建退（変更）"/>
      <sheetName val="現金"/>
      <sheetName val="納付書"/>
      <sheetName val="前金"/>
      <sheetName val="中間前金払認定請求書"/>
      <sheetName val="工事履行報告書(中間）"/>
      <sheetName val="中間前金払認定調書"/>
      <sheetName val="中間前払金請求書"/>
      <sheetName val="選任"/>
      <sheetName val="検査・承認"/>
      <sheetName val="変更"/>
      <sheetName val="借用書"/>
      <sheetName val="起票"/>
      <sheetName val="納付書 (2)"/>
      <sheetName val="金融"/>
      <sheetName val="契約台帳"/>
      <sheetName val="建設台"/>
      <sheetName val="報告書"/>
      <sheetName val="入札辞退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費"/>
      <sheetName val="総括表"/>
      <sheetName val="堤体土工 "/>
      <sheetName val="腰石積"/>
      <sheetName val="旧底樋閉塞工"/>
      <sheetName val="取水設備工"/>
      <sheetName val="斜樋階段"/>
      <sheetName val="付帯工"/>
      <sheetName val="仮設道路"/>
      <sheetName val="単価表１"/>
      <sheetName val="単価表2"/>
      <sheetName val="単価表3"/>
      <sheetName val="単価表4"/>
      <sheetName val="単価表5"/>
      <sheetName val="単価表6"/>
      <sheetName val="単価表7"/>
      <sheetName val="単価表8"/>
      <sheetName val="単価表9"/>
      <sheetName val="単価表10"/>
      <sheetName val="単価表11"/>
      <sheetName val="単価表12"/>
      <sheetName val="単価表13"/>
      <sheetName val="単価表14"/>
      <sheetName val="単価表15"/>
      <sheetName val="単価表16"/>
      <sheetName val="単価表17"/>
      <sheetName val="単価表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落札状況"/>
      <sheetName val="予定価格"/>
      <sheetName val="ﾃﾞｰﾀ"/>
      <sheetName val="起工伺"/>
      <sheetName val="入札執行伺"/>
      <sheetName val="事務"/>
      <sheetName val="通知伺い"/>
      <sheetName val="指名通知"/>
      <sheetName val="入札書"/>
      <sheetName val="心得書"/>
      <sheetName val="委任状"/>
      <sheetName val="質疑"/>
      <sheetName val="契約書"/>
      <sheetName val="契約書 (契約保証金免除)"/>
      <sheetName val="現説確認"/>
      <sheetName val="選考"/>
      <sheetName val="貸与者名簿"/>
      <sheetName val="顛末"/>
      <sheetName val="起票"/>
      <sheetName val="変更"/>
      <sheetName val="選任"/>
      <sheetName val="検査・承認"/>
      <sheetName val="財政台"/>
      <sheetName val="建設台"/>
      <sheetName val="閲覧書 "/>
      <sheetName val="Sheet1"/>
      <sheetName val="#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3CD2D-7B64-4CE8-B9B6-CAD665D3C89A}">
  <dimension ref="A1:D13"/>
  <sheetViews>
    <sheetView tabSelected="1" workbookViewId="0">
      <selection activeCell="C4" sqref="C4:D4"/>
    </sheetView>
  </sheetViews>
  <sheetFormatPr defaultRowHeight="13.5" x14ac:dyDescent="0.15"/>
  <cols>
    <col min="1" max="1" width="3.875" customWidth="1"/>
    <col min="2" max="2" width="17.5" customWidth="1"/>
    <col min="3" max="3" width="46.5" customWidth="1"/>
  </cols>
  <sheetData>
    <row r="1" spans="1:4" ht="29.25" customHeight="1" x14ac:dyDescent="0.2">
      <c r="A1" s="136" t="s">
        <v>92</v>
      </c>
    </row>
    <row r="2" spans="1:4" ht="30" customHeight="1" x14ac:dyDescent="0.15">
      <c r="A2" s="82" t="s">
        <v>93</v>
      </c>
    </row>
    <row r="3" spans="1:4" ht="14.25" thickBot="1" x14ac:dyDescent="0.2"/>
    <row r="4" spans="1:4" s="82" customFormat="1" ht="24" customHeight="1" x14ac:dyDescent="0.15">
      <c r="A4" s="141" t="s">
        <v>94</v>
      </c>
      <c r="B4" s="142" t="s">
        <v>44</v>
      </c>
      <c r="C4" s="159"/>
      <c r="D4" s="160"/>
    </row>
    <row r="5" spans="1:4" s="82" customFormat="1" ht="24" customHeight="1" x14ac:dyDescent="0.15">
      <c r="A5" s="143"/>
      <c r="B5" s="137" t="s">
        <v>95</v>
      </c>
      <c r="C5" s="161"/>
      <c r="D5" s="162"/>
    </row>
    <row r="6" spans="1:4" s="82" customFormat="1" ht="24" customHeight="1" x14ac:dyDescent="0.15">
      <c r="A6" s="143"/>
      <c r="B6" s="137" t="s">
        <v>96</v>
      </c>
      <c r="C6" s="161"/>
      <c r="D6" s="162"/>
    </row>
    <row r="7" spans="1:4" s="82" customFormat="1" ht="24" customHeight="1" thickBot="1" x14ac:dyDescent="0.2">
      <c r="A7" s="144"/>
      <c r="B7" s="145" t="s">
        <v>97</v>
      </c>
      <c r="C7" s="163"/>
      <c r="D7" s="164"/>
    </row>
    <row r="8" spans="1:4" s="82" customFormat="1" ht="24" customHeight="1" x14ac:dyDescent="0.15">
      <c r="A8" s="146" t="s">
        <v>98</v>
      </c>
      <c r="B8" s="147"/>
      <c r="C8" s="159"/>
      <c r="D8" s="160"/>
    </row>
    <row r="9" spans="1:4" s="82" customFormat="1" ht="24" customHeight="1" x14ac:dyDescent="0.15">
      <c r="A9" s="148" t="s">
        <v>99</v>
      </c>
      <c r="B9" s="138"/>
      <c r="C9" s="161"/>
      <c r="D9" s="162"/>
    </row>
    <row r="10" spans="1:4" s="82" customFormat="1" ht="24" customHeight="1" x14ac:dyDescent="0.15">
      <c r="A10" s="148" t="s">
        <v>100</v>
      </c>
      <c r="B10" s="138"/>
      <c r="C10" s="166"/>
      <c r="D10" s="162"/>
    </row>
    <row r="11" spans="1:4" s="82" customFormat="1" ht="24" customHeight="1" x14ac:dyDescent="0.15">
      <c r="A11" s="148" t="s">
        <v>101</v>
      </c>
      <c r="B11" s="138"/>
      <c r="C11" s="166"/>
      <c r="D11" s="162"/>
    </row>
    <row r="12" spans="1:4" s="82" customFormat="1" ht="24" customHeight="1" x14ac:dyDescent="0.15">
      <c r="A12" s="148" t="s">
        <v>102</v>
      </c>
      <c r="B12" s="138"/>
      <c r="C12" s="166"/>
      <c r="D12" s="162"/>
    </row>
    <row r="13" spans="1:4" s="82" customFormat="1" ht="24" customHeight="1" thickBot="1" x14ac:dyDescent="0.2">
      <c r="A13" s="149" t="s">
        <v>103</v>
      </c>
      <c r="B13" s="150"/>
      <c r="C13" s="167"/>
      <c r="D13" s="165" t="s">
        <v>104</v>
      </c>
    </row>
  </sheetData>
  <mergeCells count="16">
    <mergeCell ref="A13:B1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A4:A7"/>
    <mergeCell ref="A8:B8"/>
    <mergeCell ref="A9:B9"/>
    <mergeCell ref="A10:B10"/>
    <mergeCell ref="A11:B11"/>
    <mergeCell ref="A12:B12"/>
  </mergeCells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A807F-CA24-4078-B94F-0855ED9F839F}">
  <sheetPr>
    <tabColor theme="9" tint="0.59999389629810485"/>
  </sheetPr>
  <dimension ref="A1:AI48"/>
  <sheetViews>
    <sheetView showZeros="0" zoomScale="75" workbookViewId="0">
      <selection activeCell="C9" sqref="C9"/>
    </sheetView>
  </sheetViews>
  <sheetFormatPr defaultRowHeight="18" customHeight="1" x14ac:dyDescent="0.15"/>
  <cols>
    <col min="1" max="30" width="2.625" style="1" customWidth="1"/>
    <col min="31" max="31" width="2.75" style="1" customWidth="1"/>
    <col min="32" max="35" width="2.625" style="1" customWidth="1"/>
    <col min="36" max="256" width="9" style="1"/>
    <col min="257" max="286" width="2.625" style="1" customWidth="1"/>
    <col min="287" max="287" width="2.75" style="1" customWidth="1"/>
    <col min="288" max="291" width="2.625" style="1" customWidth="1"/>
    <col min="292" max="512" width="9" style="1"/>
    <col min="513" max="542" width="2.625" style="1" customWidth="1"/>
    <col min="543" max="543" width="2.75" style="1" customWidth="1"/>
    <col min="544" max="547" width="2.625" style="1" customWidth="1"/>
    <col min="548" max="768" width="9" style="1"/>
    <col min="769" max="798" width="2.625" style="1" customWidth="1"/>
    <col min="799" max="799" width="2.75" style="1" customWidth="1"/>
    <col min="800" max="803" width="2.625" style="1" customWidth="1"/>
    <col min="804" max="1024" width="9" style="1"/>
    <col min="1025" max="1054" width="2.625" style="1" customWidth="1"/>
    <col min="1055" max="1055" width="2.75" style="1" customWidth="1"/>
    <col min="1056" max="1059" width="2.625" style="1" customWidth="1"/>
    <col min="1060" max="1280" width="9" style="1"/>
    <col min="1281" max="1310" width="2.625" style="1" customWidth="1"/>
    <col min="1311" max="1311" width="2.75" style="1" customWidth="1"/>
    <col min="1312" max="1315" width="2.625" style="1" customWidth="1"/>
    <col min="1316" max="1536" width="9" style="1"/>
    <col min="1537" max="1566" width="2.625" style="1" customWidth="1"/>
    <col min="1567" max="1567" width="2.75" style="1" customWidth="1"/>
    <col min="1568" max="1571" width="2.625" style="1" customWidth="1"/>
    <col min="1572" max="1792" width="9" style="1"/>
    <col min="1793" max="1822" width="2.625" style="1" customWidth="1"/>
    <col min="1823" max="1823" width="2.75" style="1" customWidth="1"/>
    <col min="1824" max="1827" width="2.625" style="1" customWidth="1"/>
    <col min="1828" max="2048" width="9" style="1"/>
    <col min="2049" max="2078" width="2.625" style="1" customWidth="1"/>
    <col min="2079" max="2079" width="2.75" style="1" customWidth="1"/>
    <col min="2080" max="2083" width="2.625" style="1" customWidth="1"/>
    <col min="2084" max="2304" width="9" style="1"/>
    <col min="2305" max="2334" width="2.625" style="1" customWidth="1"/>
    <col min="2335" max="2335" width="2.75" style="1" customWidth="1"/>
    <col min="2336" max="2339" width="2.625" style="1" customWidth="1"/>
    <col min="2340" max="2560" width="9" style="1"/>
    <col min="2561" max="2590" width="2.625" style="1" customWidth="1"/>
    <col min="2591" max="2591" width="2.75" style="1" customWidth="1"/>
    <col min="2592" max="2595" width="2.625" style="1" customWidth="1"/>
    <col min="2596" max="2816" width="9" style="1"/>
    <col min="2817" max="2846" width="2.625" style="1" customWidth="1"/>
    <col min="2847" max="2847" width="2.75" style="1" customWidth="1"/>
    <col min="2848" max="2851" width="2.625" style="1" customWidth="1"/>
    <col min="2852" max="3072" width="9" style="1"/>
    <col min="3073" max="3102" width="2.625" style="1" customWidth="1"/>
    <col min="3103" max="3103" width="2.75" style="1" customWidth="1"/>
    <col min="3104" max="3107" width="2.625" style="1" customWidth="1"/>
    <col min="3108" max="3328" width="9" style="1"/>
    <col min="3329" max="3358" width="2.625" style="1" customWidth="1"/>
    <col min="3359" max="3359" width="2.75" style="1" customWidth="1"/>
    <col min="3360" max="3363" width="2.625" style="1" customWidth="1"/>
    <col min="3364" max="3584" width="9" style="1"/>
    <col min="3585" max="3614" width="2.625" style="1" customWidth="1"/>
    <col min="3615" max="3615" width="2.75" style="1" customWidth="1"/>
    <col min="3616" max="3619" width="2.625" style="1" customWidth="1"/>
    <col min="3620" max="3840" width="9" style="1"/>
    <col min="3841" max="3870" width="2.625" style="1" customWidth="1"/>
    <col min="3871" max="3871" width="2.75" style="1" customWidth="1"/>
    <col min="3872" max="3875" width="2.625" style="1" customWidth="1"/>
    <col min="3876" max="4096" width="9" style="1"/>
    <col min="4097" max="4126" width="2.625" style="1" customWidth="1"/>
    <col min="4127" max="4127" width="2.75" style="1" customWidth="1"/>
    <col min="4128" max="4131" width="2.625" style="1" customWidth="1"/>
    <col min="4132" max="4352" width="9" style="1"/>
    <col min="4353" max="4382" width="2.625" style="1" customWidth="1"/>
    <col min="4383" max="4383" width="2.75" style="1" customWidth="1"/>
    <col min="4384" max="4387" width="2.625" style="1" customWidth="1"/>
    <col min="4388" max="4608" width="9" style="1"/>
    <col min="4609" max="4638" width="2.625" style="1" customWidth="1"/>
    <col min="4639" max="4639" width="2.75" style="1" customWidth="1"/>
    <col min="4640" max="4643" width="2.625" style="1" customWidth="1"/>
    <col min="4644" max="4864" width="9" style="1"/>
    <col min="4865" max="4894" width="2.625" style="1" customWidth="1"/>
    <col min="4895" max="4895" width="2.75" style="1" customWidth="1"/>
    <col min="4896" max="4899" width="2.625" style="1" customWidth="1"/>
    <col min="4900" max="5120" width="9" style="1"/>
    <col min="5121" max="5150" width="2.625" style="1" customWidth="1"/>
    <col min="5151" max="5151" width="2.75" style="1" customWidth="1"/>
    <col min="5152" max="5155" width="2.625" style="1" customWidth="1"/>
    <col min="5156" max="5376" width="9" style="1"/>
    <col min="5377" max="5406" width="2.625" style="1" customWidth="1"/>
    <col min="5407" max="5407" width="2.75" style="1" customWidth="1"/>
    <col min="5408" max="5411" width="2.625" style="1" customWidth="1"/>
    <col min="5412" max="5632" width="9" style="1"/>
    <col min="5633" max="5662" width="2.625" style="1" customWidth="1"/>
    <col min="5663" max="5663" width="2.75" style="1" customWidth="1"/>
    <col min="5664" max="5667" width="2.625" style="1" customWidth="1"/>
    <col min="5668" max="5888" width="9" style="1"/>
    <col min="5889" max="5918" width="2.625" style="1" customWidth="1"/>
    <col min="5919" max="5919" width="2.75" style="1" customWidth="1"/>
    <col min="5920" max="5923" width="2.625" style="1" customWidth="1"/>
    <col min="5924" max="6144" width="9" style="1"/>
    <col min="6145" max="6174" width="2.625" style="1" customWidth="1"/>
    <col min="6175" max="6175" width="2.75" style="1" customWidth="1"/>
    <col min="6176" max="6179" width="2.625" style="1" customWidth="1"/>
    <col min="6180" max="6400" width="9" style="1"/>
    <col min="6401" max="6430" width="2.625" style="1" customWidth="1"/>
    <col min="6431" max="6431" width="2.75" style="1" customWidth="1"/>
    <col min="6432" max="6435" width="2.625" style="1" customWidth="1"/>
    <col min="6436" max="6656" width="9" style="1"/>
    <col min="6657" max="6686" width="2.625" style="1" customWidth="1"/>
    <col min="6687" max="6687" width="2.75" style="1" customWidth="1"/>
    <col min="6688" max="6691" width="2.625" style="1" customWidth="1"/>
    <col min="6692" max="6912" width="9" style="1"/>
    <col min="6913" max="6942" width="2.625" style="1" customWidth="1"/>
    <col min="6943" max="6943" width="2.75" style="1" customWidth="1"/>
    <col min="6944" max="6947" width="2.625" style="1" customWidth="1"/>
    <col min="6948" max="7168" width="9" style="1"/>
    <col min="7169" max="7198" width="2.625" style="1" customWidth="1"/>
    <col min="7199" max="7199" width="2.75" style="1" customWidth="1"/>
    <col min="7200" max="7203" width="2.625" style="1" customWidth="1"/>
    <col min="7204" max="7424" width="9" style="1"/>
    <col min="7425" max="7454" width="2.625" style="1" customWidth="1"/>
    <col min="7455" max="7455" width="2.75" style="1" customWidth="1"/>
    <col min="7456" max="7459" width="2.625" style="1" customWidth="1"/>
    <col min="7460" max="7680" width="9" style="1"/>
    <col min="7681" max="7710" width="2.625" style="1" customWidth="1"/>
    <col min="7711" max="7711" width="2.75" style="1" customWidth="1"/>
    <col min="7712" max="7715" width="2.625" style="1" customWidth="1"/>
    <col min="7716" max="7936" width="9" style="1"/>
    <col min="7937" max="7966" width="2.625" style="1" customWidth="1"/>
    <col min="7967" max="7967" width="2.75" style="1" customWidth="1"/>
    <col min="7968" max="7971" width="2.625" style="1" customWidth="1"/>
    <col min="7972" max="8192" width="9" style="1"/>
    <col min="8193" max="8222" width="2.625" style="1" customWidth="1"/>
    <col min="8223" max="8223" width="2.75" style="1" customWidth="1"/>
    <col min="8224" max="8227" width="2.625" style="1" customWidth="1"/>
    <col min="8228" max="8448" width="9" style="1"/>
    <col min="8449" max="8478" width="2.625" style="1" customWidth="1"/>
    <col min="8479" max="8479" width="2.75" style="1" customWidth="1"/>
    <col min="8480" max="8483" width="2.625" style="1" customWidth="1"/>
    <col min="8484" max="8704" width="9" style="1"/>
    <col min="8705" max="8734" width="2.625" style="1" customWidth="1"/>
    <col min="8735" max="8735" width="2.75" style="1" customWidth="1"/>
    <col min="8736" max="8739" width="2.625" style="1" customWidth="1"/>
    <col min="8740" max="8960" width="9" style="1"/>
    <col min="8961" max="8990" width="2.625" style="1" customWidth="1"/>
    <col min="8991" max="8991" width="2.75" style="1" customWidth="1"/>
    <col min="8992" max="8995" width="2.625" style="1" customWidth="1"/>
    <col min="8996" max="9216" width="9" style="1"/>
    <col min="9217" max="9246" width="2.625" style="1" customWidth="1"/>
    <col min="9247" max="9247" width="2.75" style="1" customWidth="1"/>
    <col min="9248" max="9251" width="2.625" style="1" customWidth="1"/>
    <col min="9252" max="9472" width="9" style="1"/>
    <col min="9473" max="9502" width="2.625" style="1" customWidth="1"/>
    <col min="9503" max="9503" width="2.75" style="1" customWidth="1"/>
    <col min="9504" max="9507" width="2.625" style="1" customWidth="1"/>
    <col min="9508" max="9728" width="9" style="1"/>
    <col min="9729" max="9758" width="2.625" style="1" customWidth="1"/>
    <col min="9759" max="9759" width="2.75" style="1" customWidth="1"/>
    <col min="9760" max="9763" width="2.625" style="1" customWidth="1"/>
    <col min="9764" max="9984" width="9" style="1"/>
    <col min="9985" max="10014" width="2.625" style="1" customWidth="1"/>
    <col min="10015" max="10015" width="2.75" style="1" customWidth="1"/>
    <col min="10016" max="10019" width="2.625" style="1" customWidth="1"/>
    <col min="10020" max="10240" width="9" style="1"/>
    <col min="10241" max="10270" width="2.625" style="1" customWidth="1"/>
    <col min="10271" max="10271" width="2.75" style="1" customWidth="1"/>
    <col min="10272" max="10275" width="2.625" style="1" customWidth="1"/>
    <col min="10276" max="10496" width="9" style="1"/>
    <col min="10497" max="10526" width="2.625" style="1" customWidth="1"/>
    <col min="10527" max="10527" width="2.75" style="1" customWidth="1"/>
    <col min="10528" max="10531" width="2.625" style="1" customWidth="1"/>
    <col min="10532" max="10752" width="9" style="1"/>
    <col min="10753" max="10782" width="2.625" style="1" customWidth="1"/>
    <col min="10783" max="10783" width="2.75" style="1" customWidth="1"/>
    <col min="10784" max="10787" width="2.625" style="1" customWidth="1"/>
    <col min="10788" max="11008" width="9" style="1"/>
    <col min="11009" max="11038" width="2.625" style="1" customWidth="1"/>
    <col min="11039" max="11039" width="2.75" style="1" customWidth="1"/>
    <col min="11040" max="11043" width="2.625" style="1" customWidth="1"/>
    <col min="11044" max="11264" width="9" style="1"/>
    <col min="11265" max="11294" width="2.625" style="1" customWidth="1"/>
    <col min="11295" max="11295" width="2.75" style="1" customWidth="1"/>
    <col min="11296" max="11299" width="2.625" style="1" customWidth="1"/>
    <col min="11300" max="11520" width="9" style="1"/>
    <col min="11521" max="11550" width="2.625" style="1" customWidth="1"/>
    <col min="11551" max="11551" width="2.75" style="1" customWidth="1"/>
    <col min="11552" max="11555" width="2.625" style="1" customWidth="1"/>
    <col min="11556" max="11776" width="9" style="1"/>
    <col min="11777" max="11806" width="2.625" style="1" customWidth="1"/>
    <col min="11807" max="11807" width="2.75" style="1" customWidth="1"/>
    <col min="11808" max="11811" width="2.625" style="1" customWidth="1"/>
    <col min="11812" max="12032" width="9" style="1"/>
    <col min="12033" max="12062" width="2.625" style="1" customWidth="1"/>
    <col min="12063" max="12063" width="2.75" style="1" customWidth="1"/>
    <col min="12064" max="12067" width="2.625" style="1" customWidth="1"/>
    <col min="12068" max="12288" width="9" style="1"/>
    <col min="12289" max="12318" width="2.625" style="1" customWidth="1"/>
    <col min="12319" max="12319" width="2.75" style="1" customWidth="1"/>
    <col min="12320" max="12323" width="2.625" style="1" customWidth="1"/>
    <col min="12324" max="12544" width="9" style="1"/>
    <col min="12545" max="12574" width="2.625" style="1" customWidth="1"/>
    <col min="12575" max="12575" width="2.75" style="1" customWidth="1"/>
    <col min="12576" max="12579" width="2.625" style="1" customWidth="1"/>
    <col min="12580" max="12800" width="9" style="1"/>
    <col min="12801" max="12830" width="2.625" style="1" customWidth="1"/>
    <col min="12831" max="12831" width="2.75" style="1" customWidth="1"/>
    <col min="12832" max="12835" width="2.625" style="1" customWidth="1"/>
    <col min="12836" max="13056" width="9" style="1"/>
    <col min="13057" max="13086" width="2.625" style="1" customWidth="1"/>
    <col min="13087" max="13087" width="2.75" style="1" customWidth="1"/>
    <col min="13088" max="13091" width="2.625" style="1" customWidth="1"/>
    <col min="13092" max="13312" width="9" style="1"/>
    <col min="13313" max="13342" width="2.625" style="1" customWidth="1"/>
    <col min="13343" max="13343" width="2.75" style="1" customWidth="1"/>
    <col min="13344" max="13347" width="2.625" style="1" customWidth="1"/>
    <col min="13348" max="13568" width="9" style="1"/>
    <col min="13569" max="13598" width="2.625" style="1" customWidth="1"/>
    <col min="13599" max="13599" width="2.75" style="1" customWidth="1"/>
    <col min="13600" max="13603" width="2.625" style="1" customWidth="1"/>
    <col min="13604" max="13824" width="9" style="1"/>
    <col min="13825" max="13854" width="2.625" style="1" customWidth="1"/>
    <col min="13855" max="13855" width="2.75" style="1" customWidth="1"/>
    <col min="13856" max="13859" width="2.625" style="1" customWidth="1"/>
    <col min="13860" max="14080" width="9" style="1"/>
    <col min="14081" max="14110" width="2.625" style="1" customWidth="1"/>
    <col min="14111" max="14111" width="2.75" style="1" customWidth="1"/>
    <col min="14112" max="14115" width="2.625" style="1" customWidth="1"/>
    <col min="14116" max="14336" width="9" style="1"/>
    <col min="14337" max="14366" width="2.625" style="1" customWidth="1"/>
    <col min="14367" max="14367" width="2.75" style="1" customWidth="1"/>
    <col min="14368" max="14371" width="2.625" style="1" customWidth="1"/>
    <col min="14372" max="14592" width="9" style="1"/>
    <col min="14593" max="14622" width="2.625" style="1" customWidth="1"/>
    <col min="14623" max="14623" width="2.75" style="1" customWidth="1"/>
    <col min="14624" max="14627" width="2.625" style="1" customWidth="1"/>
    <col min="14628" max="14848" width="9" style="1"/>
    <col min="14849" max="14878" width="2.625" style="1" customWidth="1"/>
    <col min="14879" max="14879" width="2.75" style="1" customWidth="1"/>
    <col min="14880" max="14883" width="2.625" style="1" customWidth="1"/>
    <col min="14884" max="15104" width="9" style="1"/>
    <col min="15105" max="15134" width="2.625" style="1" customWidth="1"/>
    <col min="15135" max="15135" width="2.75" style="1" customWidth="1"/>
    <col min="15136" max="15139" width="2.625" style="1" customWidth="1"/>
    <col min="15140" max="15360" width="9" style="1"/>
    <col min="15361" max="15390" width="2.625" style="1" customWidth="1"/>
    <col min="15391" max="15391" width="2.75" style="1" customWidth="1"/>
    <col min="15392" max="15395" width="2.625" style="1" customWidth="1"/>
    <col min="15396" max="15616" width="9" style="1"/>
    <col min="15617" max="15646" width="2.625" style="1" customWidth="1"/>
    <col min="15647" max="15647" width="2.75" style="1" customWidth="1"/>
    <col min="15648" max="15651" width="2.625" style="1" customWidth="1"/>
    <col min="15652" max="15872" width="9" style="1"/>
    <col min="15873" max="15902" width="2.625" style="1" customWidth="1"/>
    <col min="15903" max="15903" width="2.75" style="1" customWidth="1"/>
    <col min="15904" max="15907" width="2.625" style="1" customWidth="1"/>
    <col min="15908" max="16128" width="9" style="1"/>
    <col min="16129" max="16158" width="2.625" style="1" customWidth="1"/>
    <col min="16159" max="16159" width="2.75" style="1" customWidth="1"/>
    <col min="16160" max="16163" width="2.625" style="1" customWidth="1"/>
    <col min="16164" max="16384" width="9" style="1"/>
  </cols>
  <sheetData>
    <row r="1" spans="1:35" ht="18" customHeight="1" thickBot="1" x14ac:dyDescent="0.2">
      <c r="A1" s="1" t="s">
        <v>0</v>
      </c>
    </row>
    <row r="2" spans="1:35" ht="24" customHeight="1" x14ac:dyDescent="0.15">
      <c r="A2" s="2"/>
      <c r="B2" s="3" t="s">
        <v>1</v>
      </c>
      <c r="C2" s="3"/>
      <c r="D2" s="3"/>
      <c r="E2" s="4"/>
      <c r="F2" s="3" t="s">
        <v>2</v>
      </c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</row>
    <row r="3" spans="1:35" ht="24" customHeight="1" x14ac:dyDescent="0.15">
      <c r="A3" s="6"/>
      <c r="B3" s="7" t="s">
        <v>3</v>
      </c>
      <c r="C3" s="7"/>
      <c r="D3" s="7"/>
      <c r="E3" s="8"/>
      <c r="F3" s="7" t="s">
        <v>4</v>
      </c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9"/>
    </row>
    <row r="4" spans="1:35" s="16" customFormat="1" ht="24" customHeight="1" x14ac:dyDescent="0.15">
      <c r="A4" s="10" t="s">
        <v>5</v>
      </c>
      <c r="B4" s="11"/>
      <c r="C4" s="11"/>
      <c r="D4" s="11"/>
      <c r="E4" s="11" t="s">
        <v>6</v>
      </c>
      <c r="F4" s="11"/>
      <c r="G4" s="11"/>
      <c r="H4" s="11"/>
      <c r="I4" s="12" t="s">
        <v>7</v>
      </c>
      <c r="J4" s="13"/>
      <c r="K4" s="13"/>
      <c r="L4" s="14"/>
      <c r="M4" s="11" t="s">
        <v>8</v>
      </c>
      <c r="N4" s="11"/>
      <c r="O4" s="11"/>
      <c r="P4" s="11"/>
      <c r="Q4" s="11" t="s">
        <v>9</v>
      </c>
      <c r="R4" s="11"/>
      <c r="S4" s="11"/>
      <c r="T4" s="11"/>
      <c r="U4" s="11" t="s">
        <v>10</v>
      </c>
      <c r="V4" s="11"/>
      <c r="W4" s="11"/>
      <c r="X4" s="11"/>
      <c r="Y4" s="11" t="s">
        <v>11</v>
      </c>
      <c r="Z4" s="11"/>
      <c r="AA4" s="11"/>
      <c r="AB4" s="11"/>
      <c r="AC4" s="11" t="s">
        <v>12</v>
      </c>
      <c r="AD4" s="11"/>
      <c r="AE4" s="11"/>
      <c r="AF4" s="11"/>
      <c r="AG4" s="11"/>
      <c r="AH4" s="11"/>
      <c r="AI4" s="15"/>
    </row>
    <row r="5" spans="1:35" ht="60" customHeight="1" x14ac:dyDescent="0.1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9"/>
    </row>
    <row r="6" spans="1:35" ht="42" customHeight="1" x14ac:dyDescent="0.25">
      <c r="A6" s="20"/>
      <c r="B6" s="21"/>
      <c r="C6" s="21"/>
      <c r="D6" s="21"/>
      <c r="E6" s="22"/>
      <c r="F6" s="22"/>
      <c r="G6" s="22"/>
      <c r="H6" s="23" t="s">
        <v>13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2"/>
      <c r="AD6" s="22"/>
      <c r="AE6" s="22"/>
      <c r="AF6" s="21"/>
      <c r="AG6" s="21"/>
      <c r="AH6" s="21"/>
      <c r="AI6" s="24"/>
    </row>
    <row r="7" spans="1:35" ht="9" customHeight="1" x14ac:dyDescent="0.1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7"/>
    </row>
    <row r="8" spans="1:35" ht="60" customHeight="1" x14ac:dyDescent="0.15">
      <c r="A8" s="25"/>
      <c r="C8" s="28" t="s">
        <v>107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9"/>
      <c r="AH8" s="30"/>
      <c r="AI8" s="27"/>
    </row>
    <row r="9" spans="1:35" ht="18" customHeight="1" x14ac:dyDescent="0.15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</row>
    <row r="10" spans="1:35" ht="36" customHeight="1" x14ac:dyDescent="0.25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3" t="s">
        <v>14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4"/>
    </row>
    <row r="11" spans="1:35" ht="9" customHeight="1" x14ac:dyDescent="0.15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7"/>
    </row>
    <row r="12" spans="1:35" ht="18" customHeight="1" x14ac:dyDescent="0.1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139" t="s">
        <v>4</v>
      </c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27"/>
    </row>
    <row r="13" spans="1:35" ht="6" customHeight="1" x14ac:dyDescent="0.1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7"/>
    </row>
    <row r="14" spans="1:35" ht="21" customHeight="1" x14ac:dyDescent="0.15">
      <c r="A14" s="25"/>
      <c r="B14" s="32" t="s">
        <v>82</v>
      </c>
      <c r="C14" s="32"/>
      <c r="D14" s="32"/>
      <c r="E14" s="32"/>
      <c r="F14" s="32"/>
      <c r="G14" s="32"/>
      <c r="H14" s="32"/>
      <c r="I14" s="32"/>
      <c r="J14" s="33"/>
      <c r="K14" s="33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7"/>
    </row>
    <row r="15" spans="1:35" ht="18" customHeight="1" x14ac:dyDescent="0.1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7"/>
    </row>
    <row r="16" spans="1:35" ht="27" customHeight="1" x14ac:dyDescent="0.15">
      <c r="A16" s="25"/>
      <c r="B16" s="26"/>
      <c r="C16" s="26"/>
      <c r="D16" s="26"/>
      <c r="E16" s="26"/>
      <c r="F16" s="26"/>
      <c r="G16" s="26"/>
      <c r="H16" s="26"/>
      <c r="I16" s="26"/>
      <c r="J16" s="34" t="s">
        <v>15</v>
      </c>
      <c r="K16" s="34"/>
      <c r="L16" s="34"/>
      <c r="M16" s="34"/>
      <c r="N16" s="34"/>
      <c r="O16" s="26" t="s">
        <v>16</v>
      </c>
      <c r="P16" s="26"/>
      <c r="Q16" s="26"/>
      <c r="R16" s="140">
        <f>契約データ!C4</f>
        <v>0</v>
      </c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27"/>
    </row>
    <row r="17" spans="1:35" ht="27" customHeight="1" x14ac:dyDescent="0.15">
      <c r="A17" s="25"/>
      <c r="B17" s="26"/>
      <c r="C17" s="26"/>
      <c r="D17" s="26"/>
      <c r="E17" s="26"/>
      <c r="F17" s="26"/>
      <c r="G17" s="26"/>
      <c r="H17" s="26"/>
      <c r="I17" s="26"/>
      <c r="J17" s="34"/>
      <c r="K17" s="34"/>
      <c r="L17" s="34"/>
      <c r="M17" s="34"/>
      <c r="N17" s="34"/>
      <c r="O17" s="26" t="s">
        <v>17</v>
      </c>
      <c r="P17" s="26"/>
      <c r="Q17" s="26"/>
      <c r="R17" s="140">
        <f>契約データ!C5</f>
        <v>0</v>
      </c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26" t="s">
        <v>18</v>
      </c>
      <c r="AH17" s="26"/>
      <c r="AI17" s="27"/>
    </row>
    <row r="18" spans="1:35" ht="18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7"/>
    </row>
    <row r="19" spans="1:35" ht="18" customHeight="1" x14ac:dyDescent="0.15">
      <c r="A19" s="25"/>
      <c r="B19" s="26" t="s">
        <v>19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7"/>
    </row>
    <row r="20" spans="1:35" ht="12" customHeight="1" x14ac:dyDescent="0.15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9"/>
    </row>
    <row r="21" spans="1:35" ht="42" customHeight="1" x14ac:dyDescent="0.2">
      <c r="A21" s="20"/>
      <c r="B21" s="21"/>
      <c r="C21" s="21"/>
      <c r="D21" s="35"/>
      <c r="E21" s="35"/>
      <c r="F21" s="36" t="s">
        <v>20</v>
      </c>
      <c r="G21" s="37"/>
      <c r="H21" s="37"/>
      <c r="I21" s="37"/>
      <c r="J21" s="37"/>
      <c r="K21" s="37"/>
      <c r="L21" s="38">
        <f>M30</f>
        <v>0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9" t="s">
        <v>21</v>
      </c>
      <c r="Z21" s="39"/>
      <c r="AA21" s="39"/>
      <c r="AB21" s="39"/>
      <c r="AC21" s="39"/>
      <c r="AD21" s="40"/>
      <c r="AE21" s="22"/>
      <c r="AF21" s="22"/>
      <c r="AG21" s="21"/>
      <c r="AH21" s="21"/>
      <c r="AI21" s="24"/>
    </row>
    <row r="22" spans="1:35" ht="30" customHeight="1" x14ac:dyDescent="0.15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41" t="s">
        <v>22</v>
      </c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7"/>
    </row>
    <row r="23" spans="1:35" ht="24" customHeight="1" x14ac:dyDescent="0.2">
      <c r="A23" s="25"/>
      <c r="B23" s="26"/>
      <c r="C23" s="26"/>
      <c r="D23" s="26"/>
      <c r="E23" s="26"/>
      <c r="F23" s="26"/>
      <c r="G23" s="26"/>
      <c r="H23" s="26"/>
      <c r="K23" s="42">
        <v>0</v>
      </c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7"/>
    </row>
    <row r="24" spans="1:35" ht="24" customHeight="1" x14ac:dyDescent="0.15">
      <c r="A24" s="25"/>
      <c r="B24" s="44" t="s">
        <v>23</v>
      </c>
      <c r="C24" s="44"/>
      <c r="D24" s="44"/>
      <c r="E24" s="44"/>
      <c r="F24" s="44"/>
      <c r="G24" s="44"/>
      <c r="H24" s="44"/>
      <c r="I24" s="44"/>
      <c r="K24" s="140">
        <f>契約データ!C8</f>
        <v>0</v>
      </c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27"/>
    </row>
    <row r="25" spans="1:35" ht="27" customHeight="1" x14ac:dyDescent="0.15">
      <c r="A25" s="25"/>
      <c r="B25" s="44" t="s">
        <v>24</v>
      </c>
      <c r="C25" s="44"/>
      <c r="D25" s="44"/>
      <c r="E25" s="44"/>
      <c r="F25" s="44"/>
      <c r="G25" s="44"/>
      <c r="H25" s="44"/>
      <c r="I25" s="44"/>
      <c r="K25" s="45" t="str">
        <f>IF(契約データ!C10="","令和   年   月   日",TEXT(契約データ!C10,"ggge年m月d日"))</f>
        <v>令和   年   月   日</v>
      </c>
      <c r="L25" s="45"/>
      <c r="M25" s="45"/>
      <c r="N25" s="45"/>
      <c r="O25" s="45"/>
      <c r="P25" s="45"/>
      <c r="Q25" s="45"/>
      <c r="R25" s="45"/>
      <c r="S25" s="45"/>
      <c r="T25" s="45"/>
      <c r="U25" s="26"/>
      <c r="AH25" s="26"/>
      <c r="AI25" s="27"/>
    </row>
    <row r="26" spans="1:35" ht="24" customHeight="1" x14ac:dyDescent="0.15">
      <c r="A26" s="25"/>
      <c r="B26" s="46" t="s">
        <v>25</v>
      </c>
      <c r="C26" s="46"/>
      <c r="D26" s="46"/>
      <c r="E26" s="34" t="s">
        <v>26</v>
      </c>
      <c r="F26" s="34"/>
      <c r="G26" s="34"/>
      <c r="H26" s="34"/>
      <c r="I26" s="34"/>
      <c r="K26" s="45" t="str">
        <f>IF(契約データ!C11="","令和   年   月   日",TEXT(契約データ!C11,"ggge年m月d日"))</f>
        <v>令和   年   月   日</v>
      </c>
      <c r="L26" s="45"/>
      <c r="M26" s="45"/>
      <c r="N26" s="45"/>
      <c r="O26" s="45"/>
      <c r="P26" s="45"/>
      <c r="Q26" s="45"/>
      <c r="R26" s="45"/>
      <c r="S26" s="45"/>
      <c r="T26" s="45"/>
      <c r="U26" s="26"/>
      <c r="AH26" s="26"/>
      <c r="AI26" s="27"/>
    </row>
    <row r="27" spans="1:35" ht="24" customHeight="1" x14ac:dyDescent="0.15">
      <c r="A27" s="25"/>
      <c r="B27" s="46"/>
      <c r="C27" s="46"/>
      <c r="D27" s="46"/>
      <c r="E27" s="34" t="s">
        <v>27</v>
      </c>
      <c r="F27" s="34"/>
      <c r="G27" s="34"/>
      <c r="H27" s="34"/>
      <c r="I27" s="34"/>
      <c r="K27" s="45" t="str">
        <f>IF(契約データ!C12="","令和   年   月   日",TEXT(契約データ!C12,"ggge年m月d日"))</f>
        <v>令和   年   月   日</v>
      </c>
      <c r="L27" s="45"/>
      <c r="M27" s="45"/>
      <c r="N27" s="45"/>
      <c r="O27" s="45"/>
      <c r="P27" s="45"/>
      <c r="Q27" s="45"/>
      <c r="R27" s="45"/>
      <c r="S27" s="45"/>
      <c r="T27" s="45"/>
      <c r="U27" s="26"/>
      <c r="AH27" s="26"/>
      <c r="AI27" s="27"/>
    </row>
    <row r="28" spans="1:35" ht="27" customHeight="1" x14ac:dyDescent="0.15">
      <c r="A28" s="25"/>
      <c r="B28" s="44" t="s">
        <v>28</v>
      </c>
      <c r="C28" s="44"/>
      <c r="D28" s="44"/>
      <c r="E28" s="44"/>
      <c r="F28" s="44"/>
      <c r="G28" s="44"/>
      <c r="H28" s="44"/>
      <c r="I28" s="44"/>
      <c r="J28" s="43"/>
      <c r="K28" s="47" t="s">
        <v>20</v>
      </c>
      <c r="L28" s="26"/>
      <c r="M28" s="48">
        <f>契約データ!C13</f>
        <v>0</v>
      </c>
      <c r="N28" s="48"/>
      <c r="O28" s="48"/>
      <c r="P28" s="48"/>
      <c r="Q28" s="48"/>
      <c r="R28" s="48"/>
      <c r="S28" s="48"/>
      <c r="T28" s="49" t="s">
        <v>29</v>
      </c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7"/>
    </row>
    <row r="29" spans="1:35" ht="27" customHeight="1" x14ac:dyDescent="0.15">
      <c r="A29" s="25"/>
      <c r="B29" s="44" t="s">
        <v>30</v>
      </c>
      <c r="C29" s="44"/>
      <c r="D29" s="44"/>
      <c r="E29" s="44"/>
      <c r="F29" s="44"/>
      <c r="G29" s="44"/>
      <c r="H29" s="44"/>
      <c r="I29" s="44"/>
      <c r="J29" s="26"/>
      <c r="K29" s="34">
        <v>40</v>
      </c>
      <c r="L29" s="34"/>
      <c r="M29" s="26" t="s">
        <v>31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7"/>
    </row>
    <row r="30" spans="1:35" ht="27" customHeight="1" x14ac:dyDescent="0.15">
      <c r="A30" s="25"/>
      <c r="B30" s="44" t="s">
        <v>32</v>
      </c>
      <c r="C30" s="44"/>
      <c r="D30" s="44"/>
      <c r="E30" s="44"/>
      <c r="F30" s="44"/>
      <c r="G30" s="44"/>
      <c r="H30" s="44"/>
      <c r="I30" s="44"/>
      <c r="J30" s="26"/>
      <c r="K30" s="34" t="s">
        <v>20</v>
      </c>
      <c r="L30" s="34"/>
      <c r="M30" s="50">
        <f>ROUNDDOWN(M28*0.4,-4)</f>
        <v>0</v>
      </c>
      <c r="N30" s="34"/>
      <c r="O30" s="34"/>
      <c r="P30" s="34"/>
      <c r="Q30" s="34"/>
      <c r="R30" s="34"/>
      <c r="S30" s="34"/>
      <c r="T30" s="26" t="s">
        <v>29</v>
      </c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</row>
    <row r="31" spans="1:35" ht="9" customHeight="1" thickBot="1" x14ac:dyDescent="0.2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3"/>
    </row>
    <row r="33" spans="1:31" ht="27" customHeight="1" x14ac:dyDescent="0.15">
      <c r="A33" s="54" t="s">
        <v>33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1">
        <f>[1]ﾃﾞｰﾀ!K1</f>
        <v>0</v>
      </c>
    </row>
    <row r="34" spans="1:31" ht="27" customHeight="1" x14ac:dyDescent="0.15">
      <c r="L34" s="55">
        <f>[1]ﾃﾞｰﾀ!K2</f>
        <v>0</v>
      </c>
    </row>
    <row r="35" spans="1:31" ht="24" customHeight="1" x14ac:dyDescent="0.15">
      <c r="D35" s="56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57"/>
    </row>
    <row r="36" spans="1:31" ht="24" customHeight="1" x14ac:dyDescent="0.15">
      <c r="D36" s="58"/>
      <c r="E36" s="44" t="s">
        <v>34</v>
      </c>
      <c r="F36" s="44"/>
      <c r="G36" s="44"/>
      <c r="H36" s="44"/>
      <c r="I36" s="44"/>
      <c r="J36" s="26"/>
      <c r="K36" s="59" t="s">
        <v>35</v>
      </c>
      <c r="L36" s="59"/>
      <c r="M36" s="59"/>
      <c r="N36" s="60">
        <f>契約データ!C13</f>
        <v>0</v>
      </c>
      <c r="O36" s="60"/>
      <c r="P36" s="60"/>
      <c r="Q36" s="60"/>
      <c r="R36" s="60"/>
      <c r="S36" s="60"/>
      <c r="T36" s="60"/>
      <c r="U36" s="46" t="s">
        <v>36</v>
      </c>
      <c r="V36" s="46"/>
      <c r="W36" s="46"/>
      <c r="X36" s="26"/>
      <c r="Y36" s="26"/>
      <c r="Z36" s="26"/>
      <c r="AA36" s="26"/>
      <c r="AB36" s="26"/>
      <c r="AC36" s="26"/>
      <c r="AD36" s="26"/>
      <c r="AE36" s="61"/>
    </row>
    <row r="37" spans="1:31" ht="24" customHeight="1" x14ac:dyDescent="0.15">
      <c r="D37" s="58"/>
      <c r="E37" s="62"/>
      <c r="F37" s="62"/>
      <c r="G37" s="62"/>
      <c r="H37" s="62"/>
      <c r="I37" s="62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61"/>
    </row>
    <row r="38" spans="1:31" ht="24" customHeight="1" x14ac:dyDescent="0.15">
      <c r="D38" s="58"/>
      <c r="E38" s="44" t="s">
        <v>37</v>
      </c>
      <c r="F38" s="44"/>
      <c r="G38" s="44"/>
      <c r="H38" s="44"/>
      <c r="I38" s="44"/>
      <c r="J38" s="26"/>
      <c r="K38" s="26"/>
      <c r="L38" s="34">
        <v>40</v>
      </c>
      <c r="M38" s="34"/>
      <c r="N38" s="26" t="s">
        <v>31</v>
      </c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61"/>
    </row>
    <row r="39" spans="1:31" ht="24" customHeight="1" x14ac:dyDescent="0.15">
      <c r="D39" s="63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64"/>
    </row>
    <row r="40" spans="1:31" ht="24" customHeight="1" x14ac:dyDescent="0.15"/>
    <row r="41" spans="1:31" ht="30" customHeight="1" x14ac:dyDescent="0.15">
      <c r="F41" s="65"/>
      <c r="G41" s="66" t="s">
        <v>38</v>
      </c>
      <c r="H41" s="66"/>
      <c r="I41" s="66"/>
      <c r="J41" s="66"/>
      <c r="K41" s="66"/>
      <c r="L41" s="66"/>
      <c r="M41" s="67"/>
      <c r="N41" s="68" t="s">
        <v>20</v>
      </c>
      <c r="O41" s="68"/>
      <c r="P41" s="68"/>
      <c r="Q41" s="69">
        <f>M30</f>
        <v>0</v>
      </c>
      <c r="R41" s="69"/>
      <c r="S41" s="69"/>
      <c r="T41" s="69"/>
      <c r="U41" s="69"/>
      <c r="V41" s="69"/>
      <c r="W41" s="69"/>
      <c r="X41" s="70" t="s">
        <v>36</v>
      </c>
      <c r="Y41" s="70"/>
      <c r="Z41" s="70"/>
      <c r="AA41" s="71"/>
      <c r="AB41" s="71"/>
      <c r="AC41" s="72"/>
    </row>
    <row r="42" spans="1:31" ht="30" customHeight="1" x14ac:dyDescent="0.15">
      <c r="F42" s="73"/>
      <c r="G42" s="74" t="s">
        <v>39</v>
      </c>
      <c r="H42" s="74"/>
      <c r="I42" s="74"/>
      <c r="J42" s="74"/>
      <c r="K42" s="74"/>
      <c r="L42" s="74"/>
      <c r="M42" s="75"/>
      <c r="N42" s="76" t="s">
        <v>20</v>
      </c>
      <c r="O42" s="76"/>
      <c r="P42" s="76"/>
      <c r="Q42" s="77">
        <f>N36-Q41</f>
        <v>0</v>
      </c>
      <c r="R42" s="77"/>
      <c r="S42" s="77"/>
      <c r="T42" s="77"/>
      <c r="U42" s="77"/>
      <c r="V42" s="77"/>
      <c r="W42" s="77"/>
      <c r="X42" s="78" t="s">
        <v>36</v>
      </c>
      <c r="Y42" s="78"/>
      <c r="Z42" s="78"/>
      <c r="AA42" s="79"/>
      <c r="AB42" s="79"/>
      <c r="AC42" s="80"/>
    </row>
    <row r="43" spans="1:31" ht="24" customHeight="1" x14ac:dyDescent="0.15"/>
    <row r="44" spans="1:31" ht="24" customHeight="1" x14ac:dyDescent="0.15"/>
    <row r="45" spans="1:31" ht="24" customHeight="1" x14ac:dyDescent="0.15"/>
    <row r="46" spans="1:31" ht="24" customHeight="1" x14ac:dyDescent="0.15"/>
    <row r="47" spans="1:31" ht="24" customHeight="1" x14ac:dyDescent="0.15"/>
    <row r="48" spans="1:31" ht="24" customHeight="1" x14ac:dyDescent="0.15"/>
  </sheetData>
  <mergeCells count="63">
    <mergeCell ref="G41:L41"/>
    <mergeCell ref="N41:P41"/>
    <mergeCell ref="Q41:W41"/>
    <mergeCell ref="X41:Z41"/>
    <mergeCell ref="G42:L42"/>
    <mergeCell ref="N42:P42"/>
    <mergeCell ref="Q42:W42"/>
    <mergeCell ref="X42:Z42"/>
    <mergeCell ref="A33:K33"/>
    <mergeCell ref="E36:I36"/>
    <mergeCell ref="K36:M36"/>
    <mergeCell ref="N36:T36"/>
    <mergeCell ref="U36:W36"/>
    <mergeCell ref="E38:I38"/>
    <mergeCell ref="L38:M38"/>
    <mergeCell ref="B28:I28"/>
    <mergeCell ref="M28:S28"/>
    <mergeCell ref="B29:I29"/>
    <mergeCell ref="K29:L29"/>
    <mergeCell ref="B30:I30"/>
    <mergeCell ref="K30:L30"/>
    <mergeCell ref="M30:S30"/>
    <mergeCell ref="B24:I24"/>
    <mergeCell ref="B25:I25"/>
    <mergeCell ref="K25:T25"/>
    <mergeCell ref="B26:D27"/>
    <mergeCell ref="E26:I26"/>
    <mergeCell ref="K26:T26"/>
    <mergeCell ref="E27:I27"/>
    <mergeCell ref="K27:T27"/>
    <mergeCell ref="K24:AH24"/>
    <mergeCell ref="B14:I14"/>
    <mergeCell ref="J16:N17"/>
    <mergeCell ref="F21:K21"/>
    <mergeCell ref="L21:X21"/>
    <mergeCell ref="Y21:AD21"/>
    <mergeCell ref="L22:X22"/>
    <mergeCell ref="R16:AH16"/>
    <mergeCell ref="R17:AF17"/>
    <mergeCell ref="Y5:AB5"/>
    <mergeCell ref="AC5:AI5"/>
    <mergeCell ref="H6:AB6"/>
    <mergeCell ref="C8:AF8"/>
    <mergeCell ref="L10:X10"/>
    <mergeCell ref="X12:AH12"/>
    <mergeCell ref="Q4:T4"/>
    <mergeCell ref="U4:X4"/>
    <mergeCell ref="Y4:AB4"/>
    <mergeCell ref="AC4:AI4"/>
    <mergeCell ref="A5:D5"/>
    <mergeCell ref="E5:H5"/>
    <mergeCell ref="I5:L5"/>
    <mergeCell ref="M5:P5"/>
    <mergeCell ref="Q5:T5"/>
    <mergeCell ref="U5:X5"/>
    <mergeCell ref="B2:D2"/>
    <mergeCell ref="F2:P2"/>
    <mergeCell ref="B3:D3"/>
    <mergeCell ref="F3:P3"/>
    <mergeCell ref="A4:D4"/>
    <mergeCell ref="E4:H4"/>
    <mergeCell ref="I4:L4"/>
    <mergeCell ref="M4:P4"/>
  </mergeCells>
  <phoneticPr fontId="4"/>
  <pageMargins left="0.78740157480314965" right="0.19685039370078741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3D00E-78A8-4EE1-B104-928D7408D2F4}">
  <sheetPr>
    <tabColor theme="8" tint="0.59999389629810485"/>
  </sheetPr>
  <dimension ref="A1:AK228"/>
  <sheetViews>
    <sheetView workbookViewId="0">
      <selection activeCell="AF4" sqref="AF4"/>
    </sheetView>
  </sheetViews>
  <sheetFormatPr defaultColWidth="2.375" defaultRowHeight="14.25" x14ac:dyDescent="0.15"/>
  <cols>
    <col min="1" max="16384" width="2.375" style="82"/>
  </cols>
  <sheetData>
    <row r="1" spans="1:37" s="81" customFormat="1" ht="27.75" customHeight="1" x14ac:dyDescent="0.15">
      <c r="A1" s="81" t="s">
        <v>40</v>
      </c>
    </row>
    <row r="2" spans="1:37" ht="21.75" customHeight="1" x14ac:dyDescent="0.15">
      <c r="A2" s="170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71" t="s">
        <v>41</v>
      </c>
      <c r="AB2" s="171"/>
      <c r="AC2" s="171"/>
      <c r="AD2" s="171"/>
      <c r="AE2" s="171"/>
      <c r="AF2" s="171"/>
      <c r="AG2" s="171"/>
      <c r="AH2" s="171"/>
      <c r="AI2" s="171"/>
      <c r="AJ2" s="171"/>
      <c r="AK2" s="172"/>
    </row>
    <row r="3" spans="1:37" ht="42" customHeight="1" x14ac:dyDescent="0.1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5"/>
    </row>
    <row r="4" spans="1:37" ht="21.75" customHeight="1" x14ac:dyDescent="0.15">
      <c r="A4" s="83" t="s">
        <v>42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5"/>
    </row>
    <row r="5" spans="1:37" ht="42" customHeight="1" x14ac:dyDescent="0.15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5"/>
    </row>
    <row r="6" spans="1:37" ht="21.75" customHeight="1" x14ac:dyDescent="0.15">
      <c r="A6" s="86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 t="s">
        <v>43</v>
      </c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8"/>
    </row>
    <row r="7" spans="1:37" ht="21.75" customHeight="1" x14ac:dyDescent="0.15">
      <c r="A7" s="86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 t="s">
        <v>44</v>
      </c>
      <c r="S7" s="87"/>
      <c r="T7" s="87"/>
      <c r="U7" s="87"/>
      <c r="V7" s="152" t="str">
        <f>IF(契約データ!C4="","",契約データ!C4)</f>
        <v/>
      </c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3"/>
    </row>
    <row r="8" spans="1:37" ht="21.75" customHeight="1" x14ac:dyDescent="0.15">
      <c r="A8" s="83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 t="s">
        <v>45</v>
      </c>
      <c r="S8" s="87"/>
      <c r="T8" s="87"/>
      <c r="U8" s="87"/>
      <c r="V8" s="87"/>
      <c r="W8" s="87"/>
      <c r="X8" s="152" t="str">
        <f>IF(契約データ!C5="","",契約データ!C5)</f>
        <v/>
      </c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3"/>
    </row>
    <row r="9" spans="1:37" ht="21.75" customHeight="1" x14ac:dyDescent="0.15">
      <c r="A9" s="86" t="s">
        <v>46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 t="s">
        <v>47</v>
      </c>
      <c r="S9" s="87"/>
      <c r="T9" s="87"/>
      <c r="U9" s="87"/>
      <c r="V9" s="87"/>
      <c r="W9" s="87"/>
      <c r="X9" s="87"/>
      <c r="Y9" s="87"/>
      <c r="Z9" s="151" t="str">
        <f>契約データ!C6&amp;"　"&amp;契約データ!C7</f>
        <v>　</v>
      </c>
      <c r="AA9" s="151"/>
      <c r="AB9" s="151"/>
      <c r="AC9" s="151"/>
      <c r="AD9" s="151"/>
      <c r="AE9" s="151"/>
      <c r="AF9" s="151"/>
      <c r="AG9" s="151"/>
      <c r="AH9" s="151"/>
      <c r="AI9" s="151"/>
      <c r="AJ9" s="87" t="s">
        <v>48</v>
      </c>
      <c r="AK9" s="88"/>
    </row>
    <row r="10" spans="1:37" ht="21.75" customHeight="1" x14ac:dyDescent="0.15">
      <c r="A10" s="8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5"/>
    </row>
    <row r="11" spans="1:37" ht="21.75" customHeight="1" x14ac:dyDescent="0.15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5"/>
    </row>
    <row r="12" spans="1:37" ht="21.75" customHeight="1" x14ac:dyDescent="0.15">
      <c r="A12" s="89" t="s">
        <v>49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1"/>
    </row>
    <row r="13" spans="1:37" ht="34.5" customHeight="1" x14ac:dyDescent="0.15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5"/>
    </row>
    <row r="14" spans="1:37" ht="21.75" customHeight="1" x14ac:dyDescent="0.15">
      <c r="A14" s="83" t="s">
        <v>50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5"/>
    </row>
    <row r="15" spans="1:37" ht="21.75" customHeight="1" x14ac:dyDescent="0.15">
      <c r="A15" s="83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5"/>
    </row>
    <row r="16" spans="1:37" ht="71.25" customHeight="1" x14ac:dyDescent="0.15">
      <c r="A16" s="92" t="s">
        <v>51</v>
      </c>
      <c r="B16" s="93"/>
      <c r="C16" s="93"/>
      <c r="D16" s="93"/>
      <c r="E16" s="93"/>
      <c r="F16" s="93"/>
      <c r="G16" s="93"/>
      <c r="H16" s="93"/>
      <c r="I16" s="94"/>
      <c r="J16" s="95" t="str">
        <f>IF(契約データ!C8="","",契約データ!C8)</f>
        <v/>
      </c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7"/>
    </row>
    <row r="17" spans="1:37" ht="71.25" customHeight="1" x14ac:dyDescent="0.15">
      <c r="A17" s="95" t="s">
        <v>52</v>
      </c>
      <c r="B17" s="96"/>
      <c r="C17" s="96"/>
      <c r="D17" s="96"/>
      <c r="E17" s="96"/>
      <c r="F17" s="96"/>
      <c r="G17" s="96"/>
      <c r="H17" s="96"/>
      <c r="I17" s="97"/>
      <c r="J17" s="95" t="str">
        <f>IF(契約データ!C9="","",契約データ!C9)</f>
        <v/>
      </c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7"/>
    </row>
    <row r="18" spans="1:37" ht="71.25" customHeight="1" x14ac:dyDescent="0.15">
      <c r="A18" s="95" t="s">
        <v>53</v>
      </c>
      <c r="B18" s="96"/>
      <c r="C18" s="96"/>
      <c r="D18" s="96"/>
      <c r="E18" s="96"/>
      <c r="F18" s="96"/>
      <c r="G18" s="96"/>
      <c r="H18" s="96"/>
      <c r="I18" s="97"/>
      <c r="J18" s="168" t="str">
        <f>IF(契約データ!C11="","令和   年   月   日",TEXT(契約データ!C11,"ggge年m月d日"))</f>
        <v>令和   年   月   日</v>
      </c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55" t="s">
        <v>105</v>
      </c>
      <c r="X18" s="155"/>
      <c r="Y18" s="98" t="str">
        <f>IF(契約データ!C12="","令和   年   月   日",TEXT(契約データ!C12,"ggge年m月d日"))</f>
        <v>令和   年   月   日</v>
      </c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9"/>
    </row>
    <row r="19" spans="1:37" ht="71.25" customHeight="1" x14ac:dyDescent="0.15">
      <c r="A19" s="95" t="s">
        <v>54</v>
      </c>
      <c r="B19" s="96"/>
      <c r="C19" s="96"/>
      <c r="D19" s="96"/>
      <c r="E19" s="96"/>
      <c r="F19" s="96"/>
      <c r="G19" s="96"/>
      <c r="H19" s="96"/>
      <c r="I19" s="97"/>
      <c r="J19" s="100" t="str">
        <f>IF(契約データ!C13="","","一金　"&amp;TEXT(契約データ!C13,"#,###")&amp;"　円也")</f>
        <v/>
      </c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2"/>
    </row>
    <row r="20" spans="1:37" ht="71.25" customHeight="1" x14ac:dyDescent="0.15">
      <c r="A20" s="103" t="s">
        <v>55</v>
      </c>
      <c r="B20" s="104"/>
      <c r="C20" s="104"/>
      <c r="D20" s="104"/>
      <c r="E20" s="104"/>
      <c r="F20" s="104"/>
      <c r="G20" s="104"/>
      <c r="H20" s="104"/>
      <c r="I20" s="105"/>
      <c r="J20" s="95" t="s">
        <v>56</v>
      </c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7"/>
    </row>
    <row r="21" spans="1:37" ht="21.75" customHeight="1" x14ac:dyDescent="0.15"/>
    <row r="22" spans="1:37" ht="21.75" customHeight="1" x14ac:dyDescent="0.15"/>
    <row r="23" spans="1:37" ht="21.75" customHeight="1" x14ac:dyDescent="0.15"/>
    <row r="24" spans="1:37" ht="21.75" customHeight="1" x14ac:dyDescent="0.15"/>
    <row r="25" spans="1:37" ht="21.75" customHeight="1" x14ac:dyDescent="0.15"/>
    <row r="26" spans="1:37" ht="21.75" customHeight="1" x14ac:dyDescent="0.15"/>
    <row r="27" spans="1:37" ht="21.75" customHeight="1" x14ac:dyDescent="0.15"/>
    <row r="28" spans="1:37" ht="21.75" customHeight="1" x14ac:dyDescent="0.15"/>
    <row r="29" spans="1:37" ht="21.75" customHeight="1" x14ac:dyDescent="0.15"/>
    <row r="30" spans="1:37" ht="21.75" customHeight="1" x14ac:dyDescent="0.15"/>
    <row r="31" spans="1:37" ht="21.75" customHeight="1" x14ac:dyDescent="0.15"/>
    <row r="32" spans="1:37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</sheetData>
  <mergeCells count="17">
    <mergeCell ref="AA2:AK2"/>
    <mergeCell ref="W18:X18"/>
    <mergeCell ref="J18:V18"/>
    <mergeCell ref="A18:I18"/>
    <mergeCell ref="Y18:AJ18"/>
    <mergeCell ref="A19:I19"/>
    <mergeCell ref="J19:AK19"/>
    <mergeCell ref="A20:I20"/>
    <mergeCell ref="J20:AK20"/>
    <mergeCell ref="A12:AK12"/>
    <mergeCell ref="A16:I16"/>
    <mergeCell ref="J16:AK16"/>
    <mergeCell ref="A17:I17"/>
    <mergeCell ref="J17:AK17"/>
    <mergeCell ref="Z9:AI9"/>
    <mergeCell ref="V7:AK7"/>
    <mergeCell ref="X8:AK8"/>
  </mergeCells>
  <phoneticPr fontId="4"/>
  <conditionalFormatting sqref="V7:AK8">
    <cfRule type="cellIs" dxfId="3" priority="2" operator="equal">
      <formula>0</formula>
    </cfRule>
  </conditionalFormatting>
  <pageMargins left="0.74803149606299213" right="0.70866141732283472" top="0.74803149606299213" bottom="0.7480314960629921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13436-8FF2-45B0-9093-7D0CEE706DC3}">
  <sheetPr>
    <tabColor theme="8" tint="0.59999389629810485"/>
  </sheetPr>
  <dimension ref="A1:AC32"/>
  <sheetViews>
    <sheetView topLeftCell="A7" workbookViewId="0">
      <selection activeCell="A11" sqref="A11:V11"/>
    </sheetView>
  </sheetViews>
  <sheetFormatPr defaultColWidth="4.125" defaultRowHeight="23.25" customHeight="1" x14ac:dyDescent="0.15"/>
  <sheetData>
    <row r="1" spans="1:29" ht="23.25" customHeight="1" x14ac:dyDescent="0.15">
      <c r="A1" s="106" t="s">
        <v>57</v>
      </c>
    </row>
    <row r="2" spans="1:29" s="108" customFormat="1" ht="23.25" customHeight="1" x14ac:dyDescent="0.15">
      <c r="A2" s="107"/>
    </row>
    <row r="3" spans="1:29" s="108" customFormat="1" ht="21.75" customHeight="1" x14ac:dyDescent="0.15">
      <c r="A3" s="107" t="s">
        <v>58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</row>
    <row r="4" spans="1:29" s="108" customFormat="1" ht="15" customHeight="1" x14ac:dyDescent="0.15">
      <c r="A4" s="107"/>
    </row>
    <row r="5" spans="1:29" s="108" customFormat="1" ht="21.75" customHeight="1" x14ac:dyDescent="0.15">
      <c r="A5" s="87"/>
      <c r="B5" s="87"/>
      <c r="C5" s="87"/>
      <c r="D5" s="87"/>
      <c r="E5" s="87"/>
      <c r="F5" s="87"/>
      <c r="G5" s="87"/>
      <c r="H5" s="87"/>
      <c r="I5" s="87"/>
      <c r="K5" s="87" t="s">
        <v>43</v>
      </c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</row>
    <row r="6" spans="1:29" s="108" customFormat="1" ht="21.75" customHeight="1" x14ac:dyDescent="0.15">
      <c r="A6" s="87"/>
      <c r="B6" s="87"/>
      <c r="C6" s="87"/>
      <c r="D6" s="87"/>
      <c r="E6" s="87"/>
      <c r="F6" s="87"/>
      <c r="G6" s="87"/>
      <c r="H6" s="87"/>
      <c r="I6" s="87"/>
      <c r="K6" s="87" t="s">
        <v>59</v>
      </c>
      <c r="L6" s="87"/>
      <c r="M6" s="87"/>
      <c r="N6" s="151" t="str">
        <f>IF(契約データ!C4="","",契約データ!C4)</f>
        <v/>
      </c>
      <c r="O6" s="151"/>
      <c r="P6" s="151"/>
      <c r="Q6" s="151"/>
      <c r="R6" s="151"/>
      <c r="S6" s="151"/>
      <c r="T6" s="151"/>
      <c r="U6" s="151"/>
      <c r="V6" s="151"/>
      <c r="W6" s="87"/>
      <c r="X6" s="87"/>
      <c r="Y6" s="87"/>
      <c r="Z6" s="87"/>
      <c r="AA6" s="87"/>
      <c r="AB6" s="87"/>
      <c r="AC6" s="87"/>
    </row>
    <row r="7" spans="1:29" s="108" customFormat="1" ht="21.75" customHeight="1" x14ac:dyDescent="0.15">
      <c r="A7" s="107"/>
      <c r="B7" s="87"/>
      <c r="C7" s="87"/>
      <c r="D7" s="87"/>
      <c r="E7" s="87"/>
      <c r="F7" s="87"/>
      <c r="G7" s="87"/>
      <c r="H7" s="87"/>
      <c r="I7" s="87"/>
      <c r="K7" s="87" t="s">
        <v>60</v>
      </c>
      <c r="L7" s="87"/>
      <c r="M7" s="87"/>
      <c r="N7" s="87"/>
      <c r="O7" s="151" t="str">
        <f>IF(契約データ!C5="","",契約データ!C5)</f>
        <v/>
      </c>
      <c r="P7" s="151"/>
      <c r="Q7" s="151"/>
      <c r="R7" s="151"/>
      <c r="S7" s="151"/>
      <c r="T7" s="151"/>
      <c r="U7" s="151"/>
      <c r="V7" s="151"/>
      <c r="W7" s="87"/>
      <c r="X7" s="87"/>
      <c r="Y7" s="87"/>
      <c r="Z7" s="87"/>
      <c r="AA7" s="87"/>
      <c r="AB7" s="87"/>
      <c r="AC7" s="87"/>
    </row>
    <row r="8" spans="1:29" s="108" customFormat="1" ht="21.75" customHeight="1" x14ac:dyDescent="0.15">
      <c r="A8" s="87" t="s">
        <v>46</v>
      </c>
      <c r="B8" s="87"/>
      <c r="C8" s="87"/>
      <c r="D8" s="87"/>
      <c r="E8" s="87"/>
      <c r="F8" s="87"/>
      <c r="G8" s="87"/>
      <c r="H8" s="87"/>
      <c r="I8" s="87"/>
      <c r="K8" s="87" t="s">
        <v>61</v>
      </c>
      <c r="L8" s="87"/>
      <c r="M8" s="87"/>
      <c r="N8" s="87"/>
      <c r="O8" s="87"/>
      <c r="P8" s="151" t="str">
        <f>契約データ!C6&amp;"　"&amp;契約データ!C7</f>
        <v>　</v>
      </c>
      <c r="Q8" s="151"/>
      <c r="R8" s="151"/>
      <c r="S8" s="151"/>
      <c r="T8" s="151"/>
      <c r="U8" s="151"/>
      <c r="V8" s="109" t="s">
        <v>48</v>
      </c>
      <c r="W8" s="87"/>
      <c r="X8" s="87"/>
      <c r="Y8" s="87"/>
      <c r="Z8" s="87"/>
      <c r="AA8" s="87"/>
      <c r="AB8" s="87"/>
    </row>
    <row r="9" spans="1:29" s="108" customFormat="1" ht="33.75" customHeight="1" x14ac:dyDescent="0.15"/>
    <row r="10" spans="1:29" s="108" customFormat="1" ht="23.25" customHeight="1" x14ac:dyDescent="0.15">
      <c r="A10" s="110" t="s">
        <v>109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</row>
    <row r="11" spans="1:29" s="108" customFormat="1" ht="33.75" customHeight="1" x14ac:dyDescent="0.15">
      <c r="A11" s="111" t="s">
        <v>62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</row>
    <row r="12" spans="1:29" s="108" customFormat="1" ht="12" customHeight="1" x14ac:dyDescent="0.15"/>
    <row r="13" spans="1:29" s="108" customFormat="1" ht="30.75" customHeight="1" x14ac:dyDescent="0.15">
      <c r="A13" s="112" t="s">
        <v>63</v>
      </c>
      <c r="B13" s="112"/>
      <c r="C13" s="112"/>
      <c r="D13" s="112"/>
      <c r="E13" s="112" t="str">
        <f>IF(契約データ!C8="","",契約データ!C8)</f>
        <v/>
      </c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</row>
    <row r="14" spans="1:29" s="108" customFormat="1" ht="30.75" customHeight="1" x14ac:dyDescent="0.15">
      <c r="A14" s="112" t="s">
        <v>64</v>
      </c>
      <c r="B14" s="112"/>
      <c r="C14" s="112"/>
      <c r="D14" s="112"/>
      <c r="E14" s="112" t="str">
        <f>IF(契約データ!C9="","",契約データ!C9)</f>
        <v/>
      </c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</row>
    <row r="15" spans="1:29" s="108" customFormat="1" ht="30.75" customHeight="1" x14ac:dyDescent="0.15">
      <c r="A15" s="112" t="s">
        <v>65</v>
      </c>
      <c r="B15" s="112"/>
      <c r="C15" s="112"/>
      <c r="D15" s="112"/>
      <c r="E15" s="112" t="str">
        <f>CONCATENATE(IF(契約データ!C11="","令和   年   月   日",TEXT(契約データ!C11,"ggge年m月d日"))&amp;"　～　"&amp;IF(契約データ!C12="","令和   年   月   日",TEXT(契約データ!C12,"ggge年m月d日")))</f>
        <v>令和   年   月   日　～　令和   年   月   日</v>
      </c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</row>
    <row r="16" spans="1:29" s="108" customFormat="1" ht="30.75" customHeight="1" x14ac:dyDescent="0.15">
      <c r="A16" s="112" t="s">
        <v>66</v>
      </c>
      <c r="B16" s="112"/>
      <c r="C16" s="112"/>
      <c r="D16" s="112"/>
      <c r="E16" s="156" t="s">
        <v>67</v>
      </c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</row>
    <row r="17" spans="1:28" s="108" customFormat="1" ht="25.5" customHeight="1" x14ac:dyDescent="0.15">
      <c r="A17" s="112" t="s">
        <v>68</v>
      </c>
      <c r="B17" s="112"/>
      <c r="C17" s="112"/>
      <c r="D17" s="112"/>
      <c r="E17" s="113" t="s">
        <v>69</v>
      </c>
      <c r="F17" s="113"/>
      <c r="G17" s="113"/>
      <c r="H17" s="113"/>
      <c r="I17" s="113"/>
      <c r="J17" s="112" t="s">
        <v>70</v>
      </c>
      <c r="K17" s="112"/>
      <c r="L17" s="112"/>
      <c r="M17" s="112"/>
      <c r="N17" s="112"/>
      <c r="O17" s="112" t="s">
        <v>71</v>
      </c>
      <c r="P17" s="112"/>
      <c r="Q17" s="112"/>
      <c r="R17" s="112"/>
      <c r="S17" s="112"/>
      <c r="T17" s="112" t="s">
        <v>72</v>
      </c>
      <c r="U17" s="112"/>
      <c r="V17" s="112"/>
      <c r="AB17" s="114"/>
    </row>
    <row r="18" spans="1:28" s="108" customFormat="1" ht="25.5" customHeight="1" x14ac:dyDescent="0.15">
      <c r="A18" s="112"/>
      <c r="B18" s="112"/>
      <c r="C18" s="112"/>
      <c r="D18" s="112"/>
      <c r="E18" s="115" t="s">
        <v>73</v>
      </c>
      <c r="F18" s="115"/>
      <c r="G18" s="115"/>
      <c r="H18" s="115"/>
      <c r="I18" s="115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</row>
    <row r="19" spans="1:28" s="108" customFormat="1" ht="30.75" customHeight="1" x14ac:dyDescent="0.15">
      <c r="A19" s="156" t="s">
        <v>74</v>
      </c>
      <c r="B19" s="156"/>
      <c r="C19" s="156"/>
      <c r="D19" s="156"/>
      <c r="E19" s="157" t="s">
        <v>75</v>
      </c>
      <c r="F19" s="157"/>
      <c r="G19" s="157"/>
      <c r="H19" s="157"/>
      <c r="I19" s="157"/>
      <c r="J19" s="157" t="s">
        <v>76</v>
      </c>
      <c r="K19" s="157"/>
      <c r="L19" s="157"/>
      <c r="M19" s="157"/>
      <c r="N19" s="157"/>
      <c r="O19" s="156" t="s">
        <v>77</v>
      </c>
      <c r="P19" s="156"/>
      <c r="Q19" s="156"/>
      <c r="R19" s="156"/>
      <c r="S19" s="156"/>
      <c r="T19" s="112"/>
      <c r="U19" s="112"/>
      <c r="V19" s="112"/>
    </row>
    <row r="20" spans="1:28" s="108" customFormat="1" ht="30.75" customHeight="1" x14ac:dyDescent="0.15">
      <c r="A20" s="156" t="s">
        <v>74</v>
      </c>
      <c r="B20" s="156"/>
      <c r="C20" s="156"/>
      <c r="D20" s="156"/>
      <c r="E20" s="157" t="s">
        <v>75</v>
      </c>
      <c r="F20" s="157"/>
      <c r="G20" s="157"/>
      <c r="H20" s="157"/>
      <c r="I20" s="157"/>
      <c r="J20" s="157" t="s">
        <v>76</v>
      </c>
      <c r="K20" s="157"/>
      <c r="L20" s="157"/>
      <c r="M20" s="157"/>
      <c r="N20" s="157"/>
      <c r="O20" s="156" t="s">
        <v>77</v>
      </c>
      <c r="P20" s="156"/>
      <c r="Q20" s="156"/>
      <c r="R20" s="156"/>
      <c r="S20" s="156"/>
      <c r="T20" s="112"/>
      <c r="U20" s="112"/>
      <c r="V20" s="112"/>
    </row>
    <row r="21" spans="1:28" s="108" customFormat="1" ht="30.75" customHeight="1" x14ac:dyDescent="0.15">
      <c r="A21" s="156" t="s">
        <v>74</v>
      </c>
      <c r="B21" s="156"/>
      <c r="C21" s="156"/>
      <c r="D21" s="156"/>
      <c r="E21" s="157" t="s">
        <v>75</v>
      </c>
      <c r="F21" s="157"/>
      <c r="G21" s="157"/>
      <c r="H21" s="157"/>
      <c r="I21" s="157"/>
      <c r="J21" s="157" t="s">
        <v>76</v>
      </c>
      <c r="K21" s="157"/>
      <c r="L21" s="157"/>
      <c r="M21" s="157"/>
      <c r="N21" s="157"/>
      <c r="O21" s="156" t="s">
        <v>77</v>
      </c>
      <c r="P21" s="156"/>
      <c r="Q21" s="156"/>
      <c r="R21" s="156"/>
      <c r="S21" s="156"/>
      <c r="T21" s="112"/>
      <c r="U21" s="112"/>
      <c r="V21" s="112"/>
    </row>
    <row r="22" spans="1:28" s="108" customFormat="1" ht="30.75" customHeight="1" x14ac:dyDescent="0.15">
      <c r="A22" s="156" t="s">
        <v>74</v>
      </c>
      <c r="B22" s="156"/>
      <c r="C22" s="156"/>
      <c r="D22" s="156"/>
      <c r="E22" s="157" t="s">
        <v>75</v>
      </c>
      <c r="F22" s="157"/>
      <c r="G22" s="157"/>
      <c r="H22" s="157"/>
      <c r="I22" s="157"/>
      <c r="J22" s="157" t="s">
        <v>76</v>
      </c>
      <c r="K22" s="157"/>
      <c r="L22" s="157"/>
      <c r="M22" s="157"/>
      <c r="N22" s="157"/>
      <c r="O22" s="156" t="s">
        <v>77</v>
      </c>
      <c r="P22" s="156"/>
      <c r="Q22" s="156"/>
      <c r="R22" s="156"/>
      <c r="S22" s="156"/>
      <c r="T22" s="112"/>
      <c r="U22" s="112"/>
      <c r="V22" s="112"/>
    </row>
    <row r="23" spans="1:28" s="108" customFormat="1" ht="30.75" customHeight="1" x14ac:dyDescent="0.15">
      <c r="A23" s="156" t="s">
        <v>74</v>
      </c>
      <c r="B23" s="156"/>
      <c r="C23" s="156"/>
      <c r="D23" s="156"/>
      <c r="E23" s="157" t="s">
        <v>75</v>
      </c>
      <c r="F23" s="157"/>
      <c r="G23" s="157"/>
      <c r="H23" s="157"/>
      <c r="I23" s="157"/>
      <c r="J23" s="157" t="s">
        <v>76</v>
      </c>
      <c r="K23" s="157"/>
      <c r="L23" s="157"/>
      <c r="M23" s="157"/>
      <c r="N23" s="157"/>
      <c r="O23" s="156" t="s">
        <v>77</v>
      </c>
      <c r="P23" s="156"/>
      <c r="Q23" s="156"/>
      <c r="R23" s="156"/>
      <c r="S23" s="156"/>
      <c r="T23" s="112"/>
      <c r="U23" s="112"/>
      <c r="V23" s="112"/>
    </row>
    <row r="24" spans="1:28" s="108" customFormat="1" ht="30.75" customHeight="1" x14ac:dyDescent="0.15">
      <c r="A24" s="156" t="s">
        <v>74</v>
      </c>
      <c r="B24" s="156"/>
      <c r="C24" s="156"/>
      <c r="D24" s="156"/>
      <c r="E24" s="157" t="s">
        <v>75</v>
      </c>
      <c r="F24" s="157"/>
      <c r="G24" s="157"/>
      <c r="H24" s="157"/>
      <c r="I24" s="157"/>
      <c r="J24" s="157" t="s">
        <v>76</v>
      </c>
      <c r="K24" s="157"/>
      <c r="L24" s="157"/>
      <c r="M24" s="157"/>
      <c r="N24" s="157"/>
      <c r="O24" s="156" t="s">
        <v>77</v>
      </c>
      <c r="P24" s="156"/>
      <c r="Q24" s="156"/>
      <c r="R24" s="156"/>
      <c r="S24" s="156"/>
      <c r="T24" s="112"/>
      <c r="U24" s="112"/>
      <c r="V24" s="112"/>
    </row>
    <row r="25" spans="1:28" s="108" customFormat="1" ht="30.75" customHeight="1" x14ac:dyDescent="0.15">
      <c r="A25" s="156" t="s">
        <v>74</v>
      </c>
      <c r="B25" s="156"/>
      <c r="C25" s="156"/>
      <c r="D25" s="156"/>
      <c r="E25" s="157" t="s">
        <v>75</v>
      </c>
      <c r="F25" s="157"/>
      <c r="G25" s="157"/>
      <c r="H25" s="157"/>
      <c r="I25" s="157"/>
      <c r="J25" s="157" t="s">
        <v>76</v>
      </c>
      <c r="K25" s="157"/>
      <c r="L25" s="157"/>
      <c r="M25" s="157"/>
      <c r="N25" s="157"/>
      <c r="O25" s="156" t="s">
        <v>77</v>
      </c>
      <c r="P25" s="156"/>
      <c r="Q25" s="156"/>
      <c r="R25" s="156"/>
      <c r="S25" s="156"/>
      <c r="T25" s="112"/>
      <c r="U25" s="112"/>
      <c r="V25" s="112"/>
    </row>
    <row r="26" spans="1:28" s="108" customFormat="1" ht="30.75" customHeight="1" x14ac:dyDescent="0.15">
      <c r="A26" s="156" t="s">
        <v>74</v>
      </c>
      <c r="B26" s="156"/>
      <c r="C26" s="156"/>
      <c r="D26" s="156"/>
      <c r="E26" s="157" t="s">
        <v>75</v>
      </c>
      <c r="F26" s="157"/>
      <c r="G26" s="157"/>
      <c r="H26" s="157"/>
      <c r="I26" s="157"/>
      <c r="J26" s="157" t="s">
        <v>76</v>
      </c>
      <c r="K26" s="157"/>
      <c r="L26" s="157"/>
      <c r="M26" s="157"/>
      <c r="N26" s="157"/>
      <c r="O26" s="156" t="s">
        <v>77</v>
      </c>
      <c r="P26" s="156"/>
      <c r="Q26" s="156"/>
      <c r="R26" s="156"/>
      <c r="S26" s="156"/>
      <c r="T26" s="112"/>
      <c r="U26" s="112"/>
      <c r="V26" s="112"/>
    </row>
    <row r="27" spans="1:28" s="108" customFormat="1" ht="30.75" customHeight="1" x14ac:dyDescent="0.15">
      <c r="A27" s="156" t="s">
        <v>74</v>
      </c>
      <c r="B27" s="156"/>
      <c r="C27" s="156"/>
      <c r="D27" s="156"/>
      <c r="E27" s="157" t="s">
        <v>75</v>
      </c>
      <c r="F27" s="157"/>
      <c r="G27" s="157"/>
      <c r="H27" s="157"/>
      <c r="I27" s="157"/>
      <c r="J27" s="157" t="s">
        <v>76</v>
      </c>
      <c r="K27" s="157"/>
      <c r="L27" s="157"/>
      <c r="M27" s="157"/>
      <c r="N27" s="157"/>
      <c r="O27" s="156" t="s">
        <v>77</v>
      </c>
      <c r="P27" s="156"/>
      <c r="Q27" s="156"/>
      <c r="R27" s="156"/>
      <c r="S27" s="156"/>
      <c r="T27" s="112"/>
      <c r="U27" s="112"/>
      <c r="V27" s="112"/>
    </row>
    <row r="28" spans="1:28" s="108" customFormat="1" ht="30.75" customHeight="1" x14ac:dyDescent="0.15">
      <c r="A28" s="156" t="s">
        <v>74</v>
      </c>
      <c r="B28" s="156"/>
      <c r="C28" s="156"/>
      <c r="D28" s="156"/>
      <c r="E28" s="157" t="s">
        <v>75</v>
      </c>
      <c r="F28" s="157"/>
      <c r="G28" s="157"/>
      <c r="H28" s="157"/>
      <c r="I28" s="157"/>
      <c r="J28" s="157" t="s">
        <v>76</v>
      </c>
      <c r="K28" s="157"/>
      <c r="L28" s="157"/>
      <c r="M28" s="157"/>
      <c r="N28" s="157"/>
      <c r="O28" s="156" t="s">
        <v>77</v>
      </c>
      <c r="P28" s="156"/>
      <c r="Q28" s="156"/>
      <c r="R28" s="156"/>
      <c r="S28" s="156"/>
      <c r="T28" s="112"/>
      <c r="U28" s="112"/>
      <c r="V28" s="112"/>
    </row>
    <row r="29" spans="1:28" s="108" customFormat="1" ht="30.75" customHeight="1" x14ac:dyDescent="0.15">
      <c r="A29" s="156" t="s">
        <v>74</v>
      </c>
      <c r="B29" s="156"/>
      <c r="C29" s="156"/>
      <c r="D29" s="156"/>
      <c r="E29" s="157" t="s">
        <v>75</v>
      </c>
      <c r="F29" s="157"/>
      <c r="G29" s="157"/>
      <c r="H29" s="157"/>
      <c r="I29" s="157"/>
      <c r="J29" s="157" t="s">
        <v>76</v>
      </c>
      <c r="K29" s="157"/>
      <c r="L29" s="157"/>
      <c r="M29" s="157"/>
      <c r="N29" s="157"/>
      <c r="O29" s="156" t="s">
        <v>77</v>
      </c>
      <c r="P29" s="156"/>
      <c r="Q29" s="156"/>
      <c r="R29" s="156"/>
      <c r="S29" s="156"/>
      <c r="T29" s="112"/>
      <c r="U29" s="112"/>
      <c r="V29" s="112"/>
    </row>
    <row r="30" spans="1:28" s="108" customFormat="1" ht="30.75" customHeight="1" x14ac:dyDescent="0.15">
      <c r="A30" s="156" t="s">
        <v>74</v>
      </c>
      <c r="B30" s="156"/>
      <c r="C30" s="156"/>
      <c r="D30" s="156"/>
      <c r="E30" s="157" t="s">
        <v>75</v>
      </c>
      <c r="F30" s="157"/>
      <c r="G30" s="157"/>
      <c r="H30" s="157"/>
      <c r="I30" s="157"/>
      <c r="J30" s="157" t="s">
        <v>76</v>
      </c>
      <c r="K30" s="157"/>
      <c r="L30" s="157"/>
      <c r="M30" s="157"/>
      <c r="N30" s="157"/>
      <c r="O30" s="156" t="s">
        <v>77</v>
      </c>
      <c r="P30" s="156"/>
      <c r="Q30" s="156"/>
      <c r="R30" s="156"/>
      <c r="S30" s="156"/>
      <c r="T30" s="112"/>
      <c r="U30" s="112"/>
      <c r="V30" s="112"/>
    </row>
    <row r="31" spans="1:28" s="108" customFormat="1" ht="30.75" customHeight="1" x14ac:dyDescent="0.15">
      <c r="A31" s="116" t="s">
        <v>78</v>
      </c>
    </row>
    <row r="32" spans="1:28" s="108" customFormat="1" ht="30.75" customHeight="1" x14ac:dyDescent="0.15"/>
  </sheetData>
  <mergeCells count="79">
    <mergeCell ref="N6:V6"/>
    <mergeCell ref="O7:V7"/>
    <mergeCell ref="P8:U8"/>
    <mergeCell ref="A29:D29"/>
    <mergeCell ref="E29:I29"/>
    <mergeCell ref="J29:N29"/>
    <mergeCell ref="O29:S29"/>
    <mergeCell ref="T29:V29"/>
    <mergeCell ref="A30:D30"/>
    <mergeCell ref="E30:I30"/>
    <mergeCell ref="J30:N30"/>
    <mergeCell ref="O30:S30"/>
    <mergeCell ref="T30:V30"/>
    <mergeCell ref="A27:D27"/>
    <mergeCell ref="E27:I27"/>
    <mergeCell ref="J27:N27"/>
    <mergeCell ref="O27:S27"/>
    <mergeCell ref="T27:V27"/>
    <mergeCell ref="A28:D28"/>
    <mergeCell ref="E28:I28"/>
    <mergeCell ref="J28:N28"/>
    <mergeCell ref="O28:S28"/>
    <mergeCell ref="T28:V28"/>
    <mergeCell ref="A25:D25"/>
    <mergeCell ref="E25:I25"/>
    <mergeCell ref="J25:N25"/>
    <mergeCell ref="O25:S25"/>
    <mergeCell ref="T25:V25"/>
    <mergeCell ref="A26:D26"/>
    <mergeCell ref="E26:I26"/>
    <mergeCell ref="J26:N26"/>
    <mergeCell ref="O26:S26"/>
    <mergeCell ref="T26:V26"/>
    <mergeCell ref="A23:D23"/>
    <mergeCell ref="E23:I23"/>
    <mergeCell ref="J23:N23"/>
    <mergeCell ref="O23:S23"/>
    <mergeCell ref="T23:V23"/>
    <mergeCell ref="A24:D24"/>
    <mergeCell ref="E24:I24"/>
    <mergeCell ref="J24:N24"/>
    <mergeCell ref="O24:S24"/>
    <mergeCell ref="T24:V24"/>
    <mergeCell ref="A21:D21"/>
    <mergeCell ref="E21:I21"/>
    <mergeCell ref="J21:N21"/>
    <mergeCell ref="O21:S21"/>
    <mergeCell ref="T21:V21"/>
    <mergeCell ref="A22:D22"/>
    <mergeCell ref="E22:I22"/>
    <mergeCell ref="J22:N22"/>
    <mergeCell ref="O22:S22"/>
    <mergeCell ref="T22:V22"/>
    <mergeCell ref="A19:D19"/>
    <mergeCell ref="E19:I19"/>
    <mergeCell ref="J19:N19"/>
    <mergeCell ref="O19:S19"/>
    <mergeCell ref="T19:V19"/>
    <mergeCell ref="A20:D20"/>
    <mergeCell ref="E20:I20"/>
    <mergeCell ref="J20:N20"/>
    <mergeCell ref="O20:S20"/>
    <mergeCell ref="T20:V20"/>
    <mergeCell ref="A15:D15"/>
    <mergeCell ref="E15:V15"/>
    <mergeCell ref="A16:D16"/>
    <mergeCell ref="E16:V16"/>
    <mergeCell ref="A17:D18"/>
    <mergeCell ref="E17:I17"/>
    <mergeCell ref="J17:N18"/>
    <mergeCell ref="O17:S18"/>
    <mergeCell ref="T17:V18"/>
    <mergeCell ref="E18:I18"/>
    <mergeCell ref="A10:V10"/>
    <mergeCell ref="A11:V11"/>
    <mergeCell ref="A13:D13"/>
    <mergeCell ref="E13:V13"/>
    <mergeCell ref="A14:D14"/>
    <mergeCell ref="E14:V14"/>
  </mergeCells>
  <phoneticPr fontId="4"/>
  <conditionalFormatting sqref="N6:V6 O7:V7">
    <cfRule type="cellIs" dxfId="2" priority="2" operator="equal">
      <formula>0</formula>
    </cfRule>
  </conditionalFormatting>
  <pageMargins left="0.70866141732283472" right="0.31496062992125984" top="0.55118110236220474" bottom="0.15748031496062992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75672-2D27-4DAE-A8B7-FF83DD6562FC}">
  <sheetPr>
    <tabColor theme="7" tint="0.59999389629810485"/>
  </sheetPr>
  <dimension ref="A1:AQ49"/>
  <sheetViews>
    <sheetView showZeros="0" zoomScale="75" workbookViewId="0">
      <selection activeCell="A11" sqref="A11"/>
    </sheetView>
  </sheetViews>
  <sheetFormatPr defaultRowHeight="18" customHeight="1" x14ac:dyDescent="0.15"/>
  <cols>
    <col min="1" max="30" width="2.625" style="1" customWidth="1"/>
    <col min="31" max="31" width="2.75" style="1" customWidth="1"/>
    <col min="32" max="35" width="2.625" style="1" customWidth="1"/>
    <col min="36" max="38" width="9" style="1"/>
    <col min="39" max="39" width="12.125" style="1" bestFit="1" customWidth="1"/>
    <col min="40" max="40" width="9" style="1"/>
    <col min="41" max="41" width="12.125" style="1" bestFit="1" customWidth="1"/>
    <col min="42" max="42" width="9" style="1"/>
    <col min="43" max="43" width="12.125" style="1" bestFit="1" customWidth="1"/>
    <col min="44" max="256" width="9" style="1"/>
    <col min="257" max="286" width="2.625" style="1" customWidth="1"/>
    <col min="287" max="287" width="2.75" style="1" customWidth="1"/>
    <col min="288" max="291" width="2.625" style="1" customWidth="1"/>
    <col min="292" max="294" width="9" style="1"/>
    <col min="295" max="295" width="12.125" style="1" bestFit="1" customWidth="1"/>
    <col min="296" max="296" width="9" style="1"/>
    <col min="297" max="297" width="12.125" style="1" bestFit="1" customWidth="1"/>
    <col min="298" max="298" width="9" style="1"/>
    <col min="299" max="299" width="12.125" style="1" bestFit="1" customWidth="1"/>
    <col min="300" max="512" width="9" style="1"/>
    <col min="513" max="542" width="2.625" style="1" customWidth="1"/>
    <col min="543" max="543" width="2.75" style="1" customWidth="1"/>
    <col min="544" max="547" width="2.625" style="1" customWidth="1"/>
    <col min="548" max="550" width="9" style="1"/>
    <col min="551" max="551" width="12.125" style="1" bestFit="1" customWidth="1"/>
    <col min="552" max="552" width="9" style="1"/>
    <col min="553" max="553" width="12.125" style="1" bestFit="1" customWidth="1"/>
    <col min="554" max="554" width="9" style="1"/>
    <col min="555" max="555" width="12.125" style="1" bestFit="1" customWidth="1"/>
    <col min="556" max="768" width="9" style="1"/>
    <col min="769" max="798" width="2.625" style="1" customWidth="1"/>
    <col min="799" max="799" width="2.75" style="1" customWidth="1"/>
    <col min="800" max="803" width="2.625" style="1" customWidth="1"/>
    <col min="804" max="806" width="9" style="1"/>
    <col min="807" max="807" width="12.125" style="1" bestFit="1" customWidth="1"/>
    <col min="808" max="808" width="9" style="1"/>
    <col min="809" max="809" width="12.125" style="1" bestFit="1" customWidth="1"/>
    <col min="810" max="810" width="9" style="1"/>
    <col min="811" max="811" width="12.125" style="1" bestFit="1" customWidth="1"/>
    <col min="812" max="1024" width="9" style="1"/>
    <col min="1025" max="1054" width="2.625" style="1" customWidth="1"/>
    <col min="1055" max="1055" width="2.75" style="1" customWidth="1"/>
    <col min="1056" max="1059" width="2.625" style="1" customWidth="1"/>
    <col min="1060" max="1062" width="9" style="1"/>
    <col min="1063" max="1063" width="12.125" style="1" bestFit="1" customWidth="1"/>
    <col min="1064" max="1064" width="9" style="1"/>
    <col min="1065" max="1065" width="12.125" style="1" bestFit="1" customWidth="1"/>
    <col min="1066" max="1066" width="9" style="1"/>
    <col min="1067" max="1067" width="12.125" style="1" bestFit="1" customWidth="1"/>
    <col min="1068" max="1280" width="9" style="1"/>
    <col min="1281" max="1310" width="2.625" style="1" customWidth="1"/>
    <col min="1311" max="1311" width="2.75" style="1" customWidth="1"/>
    <col min="1312" max="1315" width="2.625" style="1" customWidth="1"/>
    <col min="1316" max="1318" width="9" style="1"/>
    <col min="1319" max="1319" width="12.125" style="1" bestFit="1" customWidth="1"/>
    <col min="1320" max="1320" width="9" style="1"/>
    <col min="1321" max="1321" width="12.125" style="1" bestFit="1" customWidth="1"/>
    <col min="1322" max="1322" width="9" style="1"/>
    <col min="1323" max="1323" width="12.125" style="1" bestFit="1" customWidth="1"/>
    <col min="1324" max="1536" width="9" style="1"/>
    <col min="1537" max="1566" width="2.625" style="1" customWidth="1"/>
    <col min="1567" max="1567" width="2.75" style="1" customWidth="1"/>
    <col min="1568" max="1571" width="2.625" style="1" customWidth="1"/>
    <col min="1572" max="1574" width="9" style="1"/>
    <col min="1575" max="1575" width="12.125" style="1" bestFit="1" customWidth="1"/>
    <col min="1576" max="1576" width="9" style="1"/>
    <col min="1577" max="1577" width="12.125" style="1" bestFit="1" customWidth="1"/>
    <col min="1578" max="1578" width="9" style="1"/>
    <col min="1579" max="1579" width="12.125" style="1" bestFit="1" customWidth="1"/>
    <col min="1580" max="1792" width="9" style="1"/>
    <col min="1793" max="1822" width="2.625" style="1" customWidth="1"/>
    <col min="1823" max="1823" width="2.75" style="1" customWidth="1"/>
    <col min="1824" max="1827" width="2.625" style="1" customWidth="1"/>
    <col min="1828" max="1830" width="9" style="1"/>
    <col min="1831" max="1831" width="12.125" style="1" bestFit="1" customWidth="1"/>
    <col min="1832" max="1832" width="9" style="1"/>
    <col min="1833" max="1833" width="12.125" style="1" bestFit="1" customWidth="1"/>
    <col min="1834" max="1834" width="9" style="1"/>
    <col min="1835" max="1835" width="12.125" style="1" bestFit="1" customWidth="1"/>
    <col min="1836" max="2048" width="9" style="1"/>
    <col min="2049" max="2078" width="2.625" style="1" customWidth="1"/>
    <col min="2079" max="2079" width="2.75" style="1" customWidth="1"/>
    <col min="2080" max="2083" width="2.625" style="1" customWidth="1"/>
    <col min="2084" max="2086" width="9" style="1"/>
    <col min="2087" max="2087" width="12.125" style="1" bestFit="1" customWidth="1"/>
    <col min="2088" max="2088" width="9" style="1"/>
    <col min="2089" max="2089" width="12.125" style="1" bestFit="1" customWidth="1"/>
    <col min="2090" max="2090" width="9" style="1"/>
    <col min="2091" max="2091" width="12.125" style="1" bestFit="1" customWidth="1"/>
    <col min="2092" max="2304" width="9" style="1"/>
    <col min="2305" max="2334" width="2.625" style="1" customWidth="1"/>
    <col min="2335" max="2335" width="2.75" style="1" customWidth="1"/>
    <col min="2336" max="2339" width="2.625" style="1" customWidth="1"/>
    <col min="2340" max="2342" width="9" style="1"/>
    <col min="2343" max="2343" width="12.125" style="1" bestFit="1" customWidth="1"/>
    <col min="2344" max="2344" width="9" style="1"/>
    <col min="2345" max="2345" width="12.125" style="1" bestFit="1" customWidth="1"/>
    <col min="2346" max="2346" width="9" style="1"/>
    <col min="2347" max="2347" width="12.125" style="1" bestFit="1" customWidth="1"/>
    <col min="2348" max="2560" width="9" style="1"/>
    <col min="2561" max="2590" width="2.625" style="1" customWidth="1"/>
    <col min="2591" max="2591" width="2.75" style="1" customWidth="1"/>
    <col min="2592" max="2595" width="2.625" style="1" customWidth="1"/>
    <col min="2596" max="2598" width="9" style="1"/>
    <col min="2599" max="2599" width="12.125" style="1" bestFit="1" customWidth="1"/>
    <col min="2600" max="2600" width="9" style="1"/>
    <col min="2601" max="2601" width="12.125" style="1" bestFit="1" customWidth="1"/>
    <col min="2602" max="2602" width="9" style="1"/>
    <col min="2603" max="2603" width="12.125" style="1" bestFit="1" customWidth="1"/>
    <col min="2604" max="2816" width="9" style="1"/>
    <col min="2817" max="2846" width="2.625" style="1" customWidth="1"/>
    <col min="2847" max="2847" width="2.75" style="1" customWidth="1"/>
    <col min="2848" max="2851" width="2.625" style="1" customWidth="1"/>
    <col min="2852" max="2854" width="9" style="1"/>
    <col min="2855" max="2855" width="12.125" style="1" bestFit="1" customWidth="1"/>
    <col min="2856" max="2856" width="9" style="1"/>
    <col min="2857" max="2857" width="12.125" style="1" bestFit="1" customWidth="1"/>
    <col min="2858" max="2858" width="9" style="1"/>
    <col min="2859" max="2859" width="12.125" style="1" bestFit="1" customWidth="1"/>
    <col min="2860" max="3072" width="9" style="1"/>
    <col min="3073" max="3102" width="2.625" style="1" customWidth="1"/>
    <col min="3103" max="3103" width="2.75" style="1" customWidth="1"/>
    <col min="3104" max="3107" width="2.625" style="1" customWidth="1"/>
    <col min="3108" max="3110" width="9" style="1"/>
    <col min="3111" max="3111" width="12.125" style="1" bestFit="1" customWidth="1"/>
    <col min="3112" max="3112" width="9" style="1"/>
    <col min="3113" max="3113" width="12.125" style="1" bestFit="1" customWidth="1"/>
    <col min="3114" max="3114" width="9" style="1"/>
    <col min="3115" max="3115" width="12.125" style="1" bestFit="1" customWidth="1"/>
    <col min="3116" max="3328" width="9" style="1"/>
    <col min="3329" max="3358" width="2.625" style="1" customWidth="1"/>
    <col min="3359" max="3359" width="2.75" style="1" customWidth="1"/>
    <col min="3360" max="3363" width="2.625" style="1" customWidth="1"/>
    <col min="3364" max="3366" width="9" style="1"/>
    <col min="3367" max="3367" width="12.125" style="1" bestFit="1" customWidth="1"/>
    <col min="3368" max="3368" width="9" style="1"/>
    <col min="3369" max="3369" width="12.125" style="1" bestFit="1" customWidth="1"/>
    <col min="3370" max="3370" width="9" style="1"/>
    <col min="3371" max="3371" width="12.125" style="1" bestFit="1" customWidth="1"/>
    <col min="3372" max="3584" width="9" style="1"/>
    <col min="3585" max="3614" width="2.625" style="1" customWidth="1"/>
    <col min="3615" max="3615" width="2.75" style="1" customWidth="1"/>
    <col min="3616" max="3619" width="2.625" style="1" customWidth="1"/>
    <col min="3620" max="3622" width="9" style="1"/>
    <col min="3623" max="3623" width="12.125" style="1" bestFit="1" customWidth="1"/>
    <col min="3624" max="3624" width="9" style="1"/>
    <col min="3625" max="3625" width="12.125" style="1" bestFit="1" customWidth="1"/>
    <col min="3626" max="3626" width="9" style="1"/>
    <col min="3627" max="3627" width="12.125" style="1" bestFit="1" customWidth="1"/>
    <col min="3628" max="3840" width="9" style="1"/>
    <col min="3841" max="3870" width="2.625" style="1" customWidth="1"/>
    <col min="3871" max="3871" width="2.75" style="1" customWidth="1"/>
    <col min="3872" max="3875" width="2.625" style="1" customWidth="1"/>
    <col min="3876" max="3878" width="9" style="1"/>
    <col min="3879" max="3879" width="12.125" style="1" bestFit="1" customWidth="1"/>
    <col min="3880" max="3880" width="9" style="1"/>
    <col min="3881" max="3881" width="12.125" style="1" bestFit="1" customWidth="1"/>
    <col min="3882" max="3882" width="9" style="1"/>
    <col min="3883" max="3883" width="12.125" style="1" bestFit="1" customWidth="1"/>
    <col min="3884" max="4096" width="9" style="1"/>
    <col min="4097" max="4126" width="2.625" style="1" customWidth="1"/>
    <col min="4127" max="4127" width="2.75" style="1" customWidth="1"/>
    <col min="4128" max="4131" width="2.625" style="1" customWidth="1"/>
    <col min="4132" max="4134" width="9" style="1"/>
    <col min="4135" max="4135" width="12.125" style="1" bestFit="1" customWidth="1"/>
    <col min="4136" max="4136" width="9" style="1"/>
    <col min="4137" max="4137" width="12.125" style="1" bestFit="1" customWidth="1"/>
    <col min="4138" max="4138" width="9" style="1"/>
    <col min="4139" max="4139" width="12.125" style="1" bestFit="1" customWidth="1"/>
    <col min="4140" max="4352" width="9" style="1"/>
    <col min="4353" max="4382" width="2.625" style="1" customWidth="1"/>
    <col min="4383" max="4383" width="2.75" style="1" customWidth="1"/>
    <col min="4384" max="4387" width="2.625" style="1" customWidth="1"/>
    <col min="4388" max="4390" width="9" style="1"/>
    <col min="4391" max="4391" width="12.125" style="1" bestFit="1" customWidth="1"/>
    <col min="4392" max="4392" width="9" style="1"/>
    <col min="4393" max="4393" width="12.125" style="1" bestFit="1" customWidth="1"/>
    <col min="4394" max="4394" width="9" style="1"/>
    <col min="4395" max="4395" width="12.125" style="1" bestFit="1" customWidth="1"/>
    <col min="4396" max="4608" width="9" style="1"/>
    <col min="4609" max="4638" width="2.625" style="1" customWidth="1"/>
    <col min="4639" max="4639" width="2.75" style="1" customWidth="1"/>
    <col min="4640" max="4643" width="2.625" style="1" customWidth="1"/>
    <col min="4644" max="4646" width="9" style="1"/>
    <col min="4647" max="4647" width="12.125" style="1" bestFit="1" customWidth="1"/>
    <col min="4648" max="4648" width="9" style="1"/>
    <col min="4649" max="4649" width="12.125" style="1" bestFit="1" customWidth="1"/>
    <col min="4650" max="4650" width="9" style="1"/>
    <col min="4651" max="4651" width="12.125" style="1" bestFit="1" customWidth="1"/>
    <col min="4652" max="4864" width="9" style="1"/>
    <col min="4865" max="4894" width="2.625" style="1" customWidth="1"/>
    <col min="4895" max="4895" width="2.75" style="1" customWidth="1"/>
    <col min="4896" max="4899" width="2.625" style="1" customWidth="1"/>
    <col min="4900" max="4902" width="9" style="1"/>
    <col min="4903" max="4903" width="12.125" style="1" bestFit="1" customWidth="1"/>
    <col min="4904" max="4904" width="9" style="1"/>
    <col min="4905" max="4905" width="12.125" style="1" bestFit="1" customWidth="1"/>
    <col min="4906" max="4906" width="9" style="1"/>
    <col min="4907" max="4907" width="12.125" style="1" bestFit="1" customWidth="1"/>
    <col min="4908" max="5120" width="9" style="1"/>
    <col min="5121" max="5150" width="2.625" style="1" customWidth="1"/>
    <col min="5151" max="5151" width="2.75" style="1" customWidth="1"/>
    <col min="5152" max="5155" width="2.625" style="1" customWidth="1"/>
    <col min="5156" max="5158" width="9" style="1"/>
    <col min="5159" max="5159" width="12.125" style="1" bestFit="1" customWidth="1"/>
    <col min="5160" max="5160" width="9" style="1"/>
    <col min="5161" max="5161" width="12.125" style="1" bestFit="1" customWidth="1"/>
    <col min="5162" max="5162" width="9" style="1"/>
    <col min="5163" max="5163" width="12.125" style="1" bestFit="1" customWidth="1"/>
    <col min="5164" max="5376" width="9" style="1"/>
    <col min="5377" max="5406" width="2.625" style="1" customWidth="1"/>
    <col min="5407" max="5407" width="2.75" style="1" customWidth="1"/>
    <col min="5408" max="5411" width="2.625" style="1" customWidth="1"/>
    <col min="5412" max="5414" width="9" style="1"/>
    <col min="5415" max="5415" width="12.125" style="1" bestFit="1" customWidth="1"/>
    <col min="5416" max="5416" width="9" style="1"/>
    <col min="5417" max="5417" width="12.125" style="1" bestFit="1" customWidth="1"/>
    <col min="5418" max="5418" width="9" style="1"/>
    <col min="5419" max="5419" width="12.125" style="1" bestFit="1" customWidth="1"/>
    <col min="5420" max="5632" width="9" style="1"/>
    <col min="5633" max="5662" width="2.625" style="1" customWidth="1"/>
    <col min="5663" max="5663" width="2.75" style="1" customWidth="1"/>
    <col min="5664" max="5667" width="2.625" style="1" customWidth="1"/>
    <col min="5668" max="5670" width="9" style="1"/>
    <col min="5671" max="5671" width="12.125" style="1" bestFit="1" customWidth="1"/>
    <col min="5672" max="5672" width="9" style="1"/>
    <col min="5673" max="5673" width="12.125" style="1" bestFit="1" customWidth="1"/>
    <col min="5674" max="5674" width="9" style="1"/>
    <col min="5675" max="5675" width="12.125" style="1" bestFit="1" customWidth="1"/>
    <col min="5676" max="5888" width="9" style="1"/>
    <col min="5889" max="5918" width="2.625" style="1" customWidth="1"/>
    <col min="5919" max="5919" width="2.75" style="1" customWidth="1"/>
    <col min="5920" max="5923" width="2.625" style="1" customWidth="1"/>
    <col min="5924" max="5926" width="9" style="1"/>
    <col min="5927" max="5927" width="12.125" style="1" bestFit="1" customWidth="1"/>
    <col min="5928" max="5928" width="9" style="1"/>
    <col min="5929" max="5929" width="12.125" style="1" bestFit="1" customWidth="1"/>
    <col min="5930" max="5930" width="9" style="1"/>
    <col min="5931" max="5931" width="12.125" style="1" bestFit="1" customWidth="1"/>
    <col min="5932" max="6144" width="9" style="1"/>
    <col min="6145" max="6174" width="2.625" style="1" customWidth="1"/>
    <col min="6175" max="6175" width="2.75" style="1" customWidth="1"/>
    <col min="6176" max="6179" width="2.625" style="1" customWidth="1"/>
    <col min="6180" max="6182" width="9" style="1"/>
    <col min="6183" max="6183" width="12.125" style="1" bestFit="1" customWidth="1"/>
    <col min="6184" max="6184" width="9" style="1"/>
    <col min="6185" max="6185" width="12.125" style="1" bestFit="1" customWidth="1"/>
    <col min="6186" max="6186" width="9" style="1"/>
    <col min="6187" max="6187" width="12.125" style="1" bestFit="1" customWidth="1"/>
    <col min="6188" max="6400" width="9" style="1"/>
    <col min="6401" max="6430" width="2.625" style="1" customWidth="1"/>
    <col min="6431" max="6431" width="2.75" style="1" customWidth="1"/>
    <col min="6432" max="6435" width="2.625" style="1" customWidth="1"/>
    <col min="6436" max="6438" width="9" style="1"/>
    <col min="6439" max="6439" width="12.125" style="1" bestFit="1" customWidth="1"/>
    <col min="6440" max="6440" width="9" style="1"/>
    <col min="6441" max="6441" width="12.125" style="1" bestFit="1" customWidth="1"/>
    <col min="6442" max="6442" width="9" style="1"/>
    <col min="6443" max="6443" width="12.125" style="1" bestFit="1" customWidth="1"/>
    <col min="6444" max="6656" width="9" style="1"/>
    <col min="6657" max="6686" width="2.625" style="1" customWidth="1"/>
    <col min="6687" max="6687" width="2.75" style="1" customWidth="1"/>
    <col min="6688" max="6691" width="2.625" style="1" customWidth="1"/>
    <col min="6692" max="6694" width="9" style="1"/>
    <col min="6695" max="6695" width="12.125" style="1" bestFit="1" customWidth="1"/>
    <col min="6696" max="6696" width="9" style="1"/>
    <col min="6697" max="6697" width="12.125" style="1" bestFit="1" customWidth="1"/>
    <col min="6698" max="6698" width="9" style="1"/>
    <col min="6699" max="6699" width="12.125" style="1" bestFit="1" customWidth="1"/>
    <col min="6700" max="6912" width="9" style="1"/>
    <col min="6913" max="6942" width="2.625" style="1" customWidth="1"/>
    <col min="6943" max="6943" width="2.75" style="1" customWidth="1"/>
    <col min="6944" max="6947" width="2.625" style="1" customWidth="1"/>
    <col min="6948" max="6950" width="9" style="1"/>
    <col min="6951" max="6951" width="12.125" style="1" bestFit="1" customWidth="1"/>
    <col min="6952" max="6952" width="9" style="1"/>
    <col min="6953" max="6953" width="12.125" style="1" bestFit="1" customWidth="1"/>
    <col min="6954" max="6954" width="9" style="1"/>
    <col min="6955" max="6955" width="12.125" style="1" bestFit="1" customWidth="1"/>
    <col min="6956" max="7168" width="9" style="1"/>
    <col min="7169" max="7198" width="2.625" style="1" customWidth="1"/>
    <col min="7199" max="7199" width="2.75" style="1" customWidth="1"/>
    <col min="7200" max="7203" width="2.625" style="1" customWidth="1"/>
    <col min="7204" max="7206" width="9" style="1"/>
    <col min="7207" max="7207" width="12.125" style="1" bestFit="1" customWidth="1"/>
    <col min="7208" max="7208" width="9" style="1"/>
    <col min="7209" max="7209" width="12.125" style="1" bestFit="1" customWidth="1"/>
    <col min="7210" max="7210" width="9" style="1"/>
    <col min="7211" max="7211" width="12.125" style="1" bestFit="1" customWidth="1"/>
    <col min="7212" max="7424" width="9" style="1"/>
    <col min="7425" max="7454" width="2.625" style="1" customWidth="1"/>
    <col min="7455" max="7455" width="2.75" style="1" customWidth="1"/>
    <col min="7456" max="7459" width="2.625" style="1" customWidth="1"/>
    <col min="7460" max="7462" width="9" style="1"/>
    <col min="7463" max="7463" width="12.125" style="1" bestFit="1" customWidth="1"/>
    <col min="7464" max="7464" width="9" style="1"/>
    <col min="7465" max="7465" width="12.125" style="1" bestFit="1" customWidth="1"/>
    <col min="7466" max="7466" width="9" style="1"/>
    <col min="7467" max="7467" width="12.125" style="1" bestFit="1" customWidth="1"/>
    <col min="7468" max="7680" width="9" style="1"/>
    <col min="7681" max="7710" width="2.625" style="1" customWidth="1"/>
    <col min="7711" max="7711" width="2.75" style="1" customWidth="1"/>
    <col min="7712" max="7715" width="2.625" style="1" customWidth="1"/>
    <col min="7716" max="7718" width="9" style="1"/>
    <col min="7719" max="7719" width="12.125" style="1" bestFit="1" customWidth="1"/>
    <col min="7720" max="7720" width="9" style="1"/>
    <col min="7721" max="7721" width="12.125" style="1" bestFit="1" customWidth="1"/>
    <col min="7722" max="7722" width="9" style="1"/>
    <col min="7723" max="7723" width="12.125" style="1" bestFit="1" customWidth="1"/>
    <col min="7724" max="7936" width="9" style="1"/>
    <col min="7937" max="7966" width="2.625" style="1" customWidth="1"/>
    <col min="7967" max="7967" width="2.75" style="1" customWidth="1"/>
    <col min="7968" max="7971" width="2.625" style="1" customWidth="1"/>
    <col min="7972" max="7974" width="9" style="1"/>
    <col min="7975" max="7975" width="12.125" style="1" bestFit="1" customWidth="1"/>
    <col min="7976" max="7976" width="9" style="1"/>
    <col min="7977" max="7977" width="12.125" style="1" bestFit="1" customWidth="1"/>
    <col min="7978" max="7978" width="9" style="1"/>
    <col min="7979" max="7979" width="12.125" style="1" bestFit="1" customWidth="1"/>
    <col min="7980" max="8192" width="9" style="1"/>
    <col min="8193" max="8222" width="2.625" style="1" customWidth="1"/>
    <col min="8223" max="8223" width="2.75" style="1" customWidth="1"/>
    <col min="8224" max="8227" width="2.625" style="1" customWidth="1"/>
    <col min="8228" max="8230" width="9" style="1"/>
    <col min="8231" max="8231" width="12.125" style="1" bestFit="1" customWidth="1"/>
    <col min="8232" max="8232" width="9" style="1"/>
    <col min="8233" max="8233" width="12.125" style="1" bestFit="1" customWidth="1"/>
    <col min="8234" max="8234" width="9" style="1"/>
    <col min="8235" max="8235" width="12.125" style="1" bestFit="1" customWidth="1"/>
    <col min="8236" max="8448" width="9" style="1"/>
    <col min="8449" max="8478" width="2.625" style="1" customWidth="1"/>
    <col min="8479" max="8479" width="2.75" style="1" customWidth="1"/>
    <col min="8480" max="8483" width="2.625" style="1" customWidth="1"/>
    <col min="8484" max="8486" width="9" style="1"/>
    <col min="8487" max="8487" width="12.125" style="1" bestFit="1" customWidth="1"/>
    <col min="8488" max="8488" width="9" style="1"/>
    <col min="8489" max="8489" width="12.125" style="1" bestFit="1" customWidth="1"/>
    <col min="8490" max="8490" width="9" style="1"/>
    <col min="8491" max="8491" width="12.125" style="1" bestFit="1" customWidth="1"/>
    <col min="8492" max="8704" width="9" style="1"/>
    <col min="8705" max="8734" width="2.625" style="1" customWidth="1"/>
    <col min="8735" max="8735" width="2.75" style="1" customWidth="1"/>
    <col min="8736" max="8739" width="2.625" style="1" customWidth="1"/>
    <col min="8740" max="8742" width="9" style="1"/>
    <col min="8743" max="8743" width="12.125" style="1" bestFit="1" customWidth="1"/>
    <col min="8744" max="8744" width="9" style="1"/>
    <col min="8745" max="8745" width="12.125" style="1" bestFit="1" customWidth="1"/>
    <col min="8746" max="8746" width="9" style="1"/>
    <col min="8747" max="8747" width="12.125" style="1" bestFit="1" customWidth="1"/>
    <col min="8748" max="8960" width="9" style="1"/>
    <col min="8961" max="8990" width="2.625" style="1" customWidth="1"/>
    <col min="8991" max="8991" width="2.75" style="1" customWidth="1"/>
    <col min="8992" max="8995" width="2.625" style="1" customWidth="1"/>
    <col min="8996" max="8998" width="9" style="1"/>
    <col min="8999" max="8999" width="12.125" style="1" bestFit="1" customWidth="1"/>
    <col min="9000" max="9000" width="9" style="1"/>
    <col min="9001" max="9001" width="12.125" style="1" bestFit="1" customWidth="1"/>
    <col min="9002" max="9002" width="9" style="1"/>
    <col min="9003" max="9003" width="12.125" style="1" bestFit="1" customWidth="1"/>
    <col min="9004" max="9216" width="9" style="1"/>
    <col min="9217" max="9246" width="2.625" style="1" customWidth="1"/>
    <col min="9247" max="9247" width="2.75" style="1" customWidth="1"/>
    <col min="9248" max="9251" width="2.625" style="1" customWidth="1"/>
    <col min="9252" max="9254" width="9" style="1"/>
    <col min="9255" max="9255" width="12.125" style="1" bestFit="1" customWidth="1"/>
    <col min="9256" max="9256" width="9" style="1"/>
    <col min="9257" max="9257" width="12.125" style="1" bestFit="1" customWidth="1"/>
    <col min="9258" max="9258" width="9" style="1"/>
    <col min="9259" max="9259" width="12.125" style="1" bestFit="1" customWidth="1"/>
    <col min="9260" max="9472" width="9" style="1"/>
    <col min="9473" max="9502" width="2.625" style="1" customWidth="1"/>
    <col min="9503" max="9503" width="2.75" style="1" customWidth="1"/>
    <col min="9504" max="9507" width="2.625" style="1" customWidth="1"/>
    <col min="9508" max="9510" width="9" style="1"/>
    <col min="9511" max="9511" width="12.125" style="1" bestFit="1" customWidth="1"/>
    <col min="9512" max="9512" width="9" style="1"/>
    <col min="9513" max="9513" width="12.125" style="1" bestFit="1" customWidth="1"/>
    <col min="9514" max="9514" width="9" style="1"/>
    <col min="9515" max="9515" width="12.125" style="1" bestFit="1" customWidth="1"/>
    <col min="9516" max="9728" width="9" style="1"/>
    <col min="9729" max="9758" width="2.625" style="1" customWidth="1"/>
    <col min="9759" max="9759" width="2.75" style="1" customWidth="1"/>
    <col min="9760" max="9763" width="2.625" style="1" customWidth="1"/>
    <col min="9764" max="9766" width="9" style="1"/>
    <col min="9767" max="9767" width="12.125" style="1" bestFit="1" customWidth="1"/>
    <col min="9768" max="9768" width="9" style="1"/>
    <col min="9769" max="9769" width="12.125" style="1" bestFit="1" customWidth="1"/>
    <col min="9770" max="9770" width="9" style="1"/>
    <col min="9771" max="9771" width="12.125" style="1" bestFit="1" customWidth="1"/>
    <col min="9772" max="9984" width="9" style="1"/>
    <col min="9985" max="10014" width="2.625" style="1" customWidth="1"/>
    <col min="10015" max="10015" width="2.75" style="1" customWidth="1"/>
    <col min="10016" max="10019" width="2.625" style="1" customWidth="1"/>
    <col min="10020" max="10022" width="9" style="1"/>
    <col min="10023" max="10023" width="12.125" style="1" bestFit="1" customWidth="1"/>
    <col min="10024" max="10024" width="9" style="1"/>
    <col min="10025" max="10025" width="12.125" style="1" bestFit="1" customWidth="1"/>
    <col min="10026" max="10026" width="9" style="1"/>
    <col min="10027" max="10027" width="12.125" style="1" bestFit="1" customWidth="1"/>
    <col min="10028" max="10240" width="9" style="1"/>
    <col min="10241" max="10270" width="2.625" style="1" customWidth="1"/>
    <col min="10271" max="10271" width="2.75" style="1" customWidth="1"/>
    <col min="10272" max="10275" width="2.625" style="1" customWidth="1"/>
    <col min="10276" max="10278" width="9" style="1"/>
    <col min="10279" max="10279" width="12.125" style="1" bestFit="1" customWidth="1"/>
    <col min="10280" max="10280" width="9" style="1"/>
    <col min="10281" max="10281" width="12.125" style="1" bestFit="1" customWidth="1"/>
    <col min="10282" max="10282" width="9" style="1"/>
    <col min="10283" max="10283" width="12.125" style="1" bestFit="1" customWidth="1"/>
    <col min="10284" max="10496" width="9" style="1"/>
    <col min="10497" max="10526" width="2.625" style="1" customWidth="1"/>
    <col min="10527" max="10527" width="2.75" style="1" customWidth="1"/>
    <col min="10528" max="10531" width="2.625" style="1" customWidth="1"/>
    <col min="10532" max="10534" width="9" style="1"/>
    <col min="10535" max="10535" width="12.125" style="1" bestFit="1" customWidth="1"/>
    <col min="10536" max="10536" width="9" style="1"/>
    <col min="10537" max="10537" width="12.125" style="1" bestFit="1" customWidth="1"/>
    <col min="10538" max="10538" width="9" style="1"/>
    <col min="10539" max="10539" width="12.125" style="1" bestFit="1" customWidth="1"/>
    <col min="10540" max="10752" width="9" style="1"/>
    <col min="10753" max="10782" width="2.625" style="1" customWidth="1"/>
    <col min="10783" max="10783" width="2.75" style="1" customWidth="1"/>
    <col min="10784" max="10787" width="2.625" style="1" customWidth="1"/>
    <col min="10788" max="10790" width="9" style="1"/>
    <col min="10791" max="10791" width="12.125" style="1" bestFit="1" customWidth="1"/>
    <col min="10792" max="10792" width="9" style="1"/>
    <col min="10793" max="10793" width="12.125" style="1" bestFit="1" customWidth="1"/>
    <col min="10794" max="10794" width="9" style="1"/>
    <col min="10795" max="10795" width="12.125" style="1" bestFit="1" customWidth="1"/>
    <col min="10796" max="11008" width="9" style="1"/>
    <col min="11009" max="11038" width="2.625" style="1" customWidth="1"/>
    <col min="11039" max="11039" width="2.75" style="1" customWidth="1"/>
    <col min="11040" max="11043" width="2.625" style="1" customWidth="1"/>
    <col min="11044" max="11046" width="9" style="1"/>
    <col min="11047" max="11047" width="12.125" style="1" bestFit="1" customWidth="1"/>
    <col min="11048" max="11048" width="9" style="1"/>
    <col min="11049" max="11049" width="12.125" style="1" bestFit="1" customWidth="1"/>
    <col min="11050" max="11050" width="9" style="1"/>
    <col min="11051" max="11051" width="12.125" style="1" bestFit="1" customWidth="1"/>
    <col min="11052" max="11264" width="9" style="1"/>
    <col min="11265" max="11294" width="2.625" style="1" customWidth="1"/>
    <col min="11295" max="11295" width="2.75" style="1" customWidth="1"/>
    <col min="11296" max="11299" width="2.625" style="1" customWidth="1"/>
    <col min="11300" max="11302" width="9" style="1"/>
    <col min="11303" max="11303" width="12.125" style="1" bestFit="1" customWidth="1"/>
    <col min="11304" max="11304" width="9" style="1"/>
    <col min="11305" max="11305" width="12.125" style="1" bestFit="1" customWidth="1"/>
    <col min="11306" max="11306" width="9" style="1"/>
    <col min="11307" max="11307" width="12.125" style="1" bestFit="1" customWidth="1"/>
    <col min="11308" max="11520" width="9" style="1"/>
    <col min="11521" max="11550" width="2.625" style="1" customWidth="1"/>
    <col min="11551" max="11551" width="2.75" style="1" customWidth="1"/>
    <col min="11552" max="11555" width="2.625" style="1" customWidth="1"/>
    <col min="11556" max="11558" width="9" style="1"/>
    <col min="11559" max="11559" width="12.125" style="1" bestFit="1" customWidth="1"/>
    <col min="11560" max="11560" width="9" style="1"/>
    <col min="11561" max="11561" width="12.125" style="1" bestFit="1" customWidth="1"/>
    <col min="11562" max="11562" width="9" style="1"/>
    <col min="11563" max="11563" width="12.125" style="1" bestFit="1" customWidth="1"/>
    <col min="11564" max="11776" width="9" style="1"/>
    <col min="11777" max="11806" width="2.625" style="1" customWidth="1"/>
    <col min="11807" max="11807" width="2.75" style="1" customWidth="1"/>
    <col min="11808" max="11811" width="2.625" style="1" customWidth="1"/>
    <col min="11812" max="11814" width="9" style="1"/>
    <col min="11815" max="11815" width="12.125" style="1" bestFit="1" customWidth="1"/>
    <col min="11816" max="11816" width="9" style="1"/>
    <col min="11817" max="11817" width="12.125" style="1" bestFit="1" customWidth="1"/>
    <col min="11818" max="11818" width="9" style="1"/>
    <col min="11819" max="11819" width="12.125" style="1" bestFit="1" customWidth="1"/>
    <col min="11820" max="12032" width="9" style="1"/>
    <col min="12033" max="12062" width="2.625" style="1" customWidth="1"/>
    <col min="12063" max="12063" width="2.75" style="1" customWidth="1"/>
    <col min="12064" max="12067" width="2.625" style="1" customWidth="1"/>
    <col min="12068" max="12070" width="9" style="1"/>
    <col min="12071" max="12071" width="12.125" style="1" bestFit="1" customWidth="1"/>
    <col min="12072" max="12072" width="9" style="1"/>
    <col min="12073" max="12073" width="12.125" style="1" bestFit="1" customWidth="1"/>
    <col min="12074" max="12074" width="9" style="1"/>
    <col min="12075" max="12075" width="12.125" style="1" bestFit="1" customWidth="1"/>
    <col min="12076" max="12288" width="9" style="1"/>
    <col min="12289" max="12318" width="2.625" style="1" customWidth="1"/>
    <col min="12319" max="12319" width="2.75" style="1" customWidth="1"/>
    <col min="12320" max="12323" width="2.625" style="1" customWidth="1"/>
    <col min="12324" max="12326" width="9" style="1"/>
    <col min="12327" max="12327" width="12.125" style="1" bestFit="1" customWidth="1"/>
    <col min="12328" max="12328" width="9" style="1"/>
    <col min="12329" max="12329" width="12.125" style="1" bestFit="1" customWidth="1"/>
    <col min="12330" max="12330" width="9" style="1"/>
    <col min="12331" max="12331" width="12.125" style="1" bestFit="1" customWidth="1"/>
    <col min="12332" max="12544" width="9" style="1"/>
    <col min="12545" max="12574" width="2.625" style="1" customWidth="1"/>
    <col min="12575" max="12575" width="2.75" style="1" customWidth="1"/>
    <col min="12576" max="12579" width="2.625" style="1" customWidth="1"/>
    <col min="12580" max="12582" width="9" style="1"/>
    <col min="12583" max="12583" width="12.125" style="1" bestFit="1" customWidth="1"/>
    <col min="12584" max="12584" width="9" style="1"/>
    <col min="12585" max="12585" width="12.125" style="1" bestFit="1" customWidth="1"/>
    <col min="12586" max="12586" width="9" style="1"/>
    <col min="12587" max="12587" width="12.125" style="1" bestFit="1" customWidth="1"/>
    <col min="12588" max="12800" width="9" style="1"/>
    <col min="12801" max="12830" width="2.625" style="1" customWidth="1"/>
    <col min="12831" max="12831" width="2.75" style="1" customWidth="1"/>
    <col min="12832" max="12835" width="2.625" style="1" customWidth="1"/>
    <col min="12836" max="12838" width="9" style="1"/>
    <col min="12839" max="12839" width="12.125" style="1" bestFit="1" customWidth="1"/>
    <col min="12840" max="12840" width="9" style="1"/>
    <col min="12841" max="12841" width="12.125" style="1" bestFit="1" customWidth="1"/>
    <col min="12842" max="12842" width="9" style="1"/>
    <col min="12843" max="12843" width="12.125" style="1" bestFit="1" customWidth="1"/>
    <col min="12844" max="13056" width="9" style="1"/>
    <col min="13057" max="13086" width="2.625" style="1" customWidth="1"/>
    <col min="13087" max="13087" width="2.75" style="1" customWidth="1"/>
    <col min="13088" max="13091" width="2.625" style="1" customWidth="1"/>
    <col min="13092" max="13094" width="9" style="1"/>
    <col min="13095" max="13095" width="12.125" style="1" bestFit="1" customWidth="1"/>
    <col min="13096" max="13096" width="9" style="1"/>
    <col min="13097" max="13097" width="12.125" style="1" bestFit="1" customWidth="1"/>
    <col min="13098" max="13098" width="9" style="1"/>
    <col min="13099" max="13099" width="12.125" style="1" bestFit="1" customWidth="1"/>
    <col min="13100" max="13312" width="9" style="1"/>
    <col min="13313" max="13342" width="2.625" style="1" customWidth="1"/>
    <col min="13343" max="13343" width="2.75" style="1" customWidth="1"/>
    <col min="13344" max="13347" width="2.625" style="1" customWidth="1"/>
    <col min="13348" max="13350" width="9" style="1"/>
    <col min="13351" max="13351" width="12.125" style="1" bestFit="1" customWidth="1"/>
    <col min="13352" max="13352" width="9" style="1"/>
    <col min="13353" max="13353" width="12.125" style="1" bestFit="1" customWidth="1"/>
    <col min="13354" max="13354" width="9" style="1"/>
    <col min="13355" max="13355" width="12.125" style="1" bestFit="1" customWidth="1"/>
    <col min="13356" max="13568" width="9" style="1"/>
    <col min="13569" max="13598" width="2.625" style="1" customWidth="1"/>
    <col min="13599" max="13599" width="2.75" style="1" customWidth="1"/>
    <col min="13600" max="13603" width="2.625" style="1" customWidth="1"/>
    <col min="13604" max="13606" width="9" style="1"/>
    <col min="13607" max="13607" width="12.125" style="1" bestFit="1" customWidth="1"/>
    <col min="13608" max="13608" width="9" style="1"/>
    <col min="13609" max="13609" width="12.125" style="1" bestFit="1" customWidth="1"/>
    <col min="13610" max="13610" width="9" style="1"/>
    <col min="13611" max="13611" width="12.125" style="1" bestFit="1" customWidth="1"/>
    <col min="13612" max="13824" width="9" style="1"/>
    <col min="13825" max="13854" width="2.625" style="1" customWidth="1"/>
    <col min="13855" max="13855" width="2.75" style="1" customWidth="1"/>
    <col min="13856" max="13859" width="2.625" style="1" customWidth="1"/>
    <col min="13860" max="13862" width="9" style="1"/>
    <col min="13863" max="13863" width="12.125" style="1" bestFit="1" customWidth="1"/>
    <col min="13864" max="13864" width="9" style="1"/>
    <col min="13865" max="13865" width="12.125" style="1" bestFit="1" customWidth="1"/>
    <col min="13866" max="13866" width="9" style="1"/>
    <col min="13867" max="13867" width="12.125" style="1" bestFit="1" customWidth="1"/>
    <col min="13868" max="14080" width="9" style="1"/>
    <col min="14081" max="14110" width="2.625" style="1" customWidth="1"/>
    <col min="14111" max="14111" width="2.75" style="1" customWidth="1"/>
    <col min="14112" max="14115" width="2.625" style="1" customWidth="1"/>
    <col min="14116" max="14118" width="9" style="1"/>
    <col min="14119" max="14119" width="12.125" style="1" bestFit="1" customWidth="1"/>
    <col min="14120" max="14120" width="9" style="1"/>
    <col min="14121" max="14121" width="12.125" style="1" bestFit="1" customWidth="1"/>
    <col min="14122" max="14122" width="9" style="1"/>
    <col min="14123" max="14123" width="12.125" style="1" bestFit="1" customWidth="1"/>
    <col min="14124" max="14336" width="9" style="1"/>
    <col min="14337" max="14366" width="2.625" style="1" customWidth="1"/>
    <col min="14367" max="14367" width="2.75" style="1" customWidth="1"/>
    <col min="14368" max="14371" width="2.625" style="1" customWidth="1"/>
    <col min="14372" max="14374" width="9" style="1"/>
    <col min="14375" max="14375" width="12.125" style="1" bestFit="1" customWidth="1"/>
    <col min="14376" max="14376" width="9" style="1"/>
    <col min="14377" max="14377" width="12.125" style="1" bestFit="1" customWidth="1"/>
    <col min="14378" max="14378" width="9" style="1"/>
    <col min="14379" max="14379" width="12.125" style="1" bestFit="1" customWidth="1"/>
    <col min="14380" max="14592" width="9" style="1"/>
    <col min="14593" max="14622" width="2.625" style="1" customWidth="1"/>
    <col min="14623" max="14623" width="2.75" style="1" customWidth="1"/>
    <col min="14624" max="14627" width="2.625" style="1" customWidth="1"/>
    <col min="14628" max="14630" width="9" style="1"/>
    <col min="14631" max="14631" width="12.125" style="1" bestFit="1" customWidth="1"/>
    <col min="14632" max="14632" width="9" style="1"/>
    <col min="14633" max="14633" width="12.125" style="1" bestFit="1" customWidth="1"/>
    <col min="14634" max="14634" width="9" style="1"/>
    <col min="14635" max="14635" width="12.125" style="1" bestFit="1" customWidth="1"/>
    <col min="14636" max="14848" width="9" style="1"/>
    <col min="14849" max="14878" width="2.625" style="1" customWidth="1"/>
    <col min="14879" max="14879" width="2.75" style="1" customWidth="1"/>
    <col min="14880" max="14883" width="2.625" style="1" customWidth="1"/>
    <col min="14884" max="14886" width="9" style="1"/>
    <col min="14887" max="14887" width="12.125" style="1" bestFit="1" customWidth="1"/>
    <col min="14888" max="14888" width="9" style="1"/>
    <col min="14889" max="14889" width="12.125" style="1" bestFit="1" customWidth="1"/>
    <col min="14890" max="14890" width="9" style="1"/>
    <col min="14891" max="14891" width="12.125" style="1" bestFit="1" customWidth="1"/>
    <col min="14892" max="15104" width="9" style="1"/>
    <col min="15105" max="15134" width="2.625" style="1" customWidth="1"/>
    <col min="15135" max="15135" width="2.75" style="1" customWidth="1"/>
    <col min="15136" max="15139" width="2.625" style="1" customWidth="1"/>
    <col min="15140" max="15142" width="9" style="1"/>
    <col min="15143" max="15143" width="12.125" style="1" bestFit="1" customWidth="1"/>
    <col min="15144" max="15144" width="9" style="1"/>
    <col min="15145" max="15145" width="12.125" style="1" bestFit="1" customWidth="1"/>
    <col min="15146" max="15146" width="9" style="1"/>
    <col min="15147" max="15147" width="12.125" style="1" bestFit="1" customWidth="1"/>
    <col min="15148" max="15360" width="9" style="1"/>
    <col min="15361" max="15390" width="2.625" style="1" customWidth="1"/>
    <col min="15391" max="15391" width="2.75" style="1" customWidth="1"/>
    <col min="15392" max="15395" width="2.625" style="1" customWidth="1"/>
    <col min="15396" max="15398" width="9" style="1"/>
    <col min="15399" max="15399" width="12.125" style="1" bestFit="1" customWidth="1"/>
    <col min="15400" max="15400" width="9" style="1"/>
    <col min="15401" max="15401" width="12.125" style="1" bestFit="1" customWidth="1"/>
    <col min="15402" max="15402" width="9" style="1"/>
    <col min="15403" max="15403" width="12.125" style="1" bestFit="1" customWidth="1"/>
    <col min="15404" max="15616" width="9" style="1"/>
    <col min="15617" max="15646" width="2.625" style="1" customWidth="1"/>
    <col min="15647" max="15647" width="2.75" style="1" customWidth="1"/>
    <col min="15648" max="15651" width="2.625" style="1" customWidth="1"/>
    <col min="15652" max="15654" width="9" style="1"/>
    <col min="15655" max="15655" width="12.125" style="1" bestFit="1" customWidth="1"/>
    <col min="15656" max="15656" width="9" style="1"/>
    <col min="15657" max="15657" width="12.125" style="1" bestFit="1" customWidth="1"/>
    <col min="15658" max="15658" width="9" style="1"/>
    <col min="15659" max="15659" width="12.125" style="1" bestFit="1" customWidth="1"/>
    <col min="15660" max="15872" width="9" style="1"/>
    <col min="15873" max="15902" width="2.625" style="1" customWidth="1"/>
    <col min="15903" max="15903" width="2.75" style="1" customWidth="1"/>
    <col min="15904" max="15907" width="2.625" style="1" customWidth="1"/>
    <col min="15908" max="15910" width="9" style="1"/>
    <col min="15911" max="15911" width="12.125" style="1" bestFit="1" customWidth="1"/>
    <col min="15912" max="15912" width="9" style="1"/>
    <col min="15913" max="15913" width="12.125" style="1" bestFit="1" customWidth="1"/>
    <col min="15914" max="15914" width="9" style="1"/>
    <col min="15915" max="15915" width="12.125" style="1" bestFit="1" customWidth="1"/>
    <col min="15916" max="16128" width="9" style="1"/>
    <col min="16129" max="16158" width="2.625" style="1" customWidth="1"/>
    <col min="16159" max="16159" width="2.75" style="1" customWidth="1"/>
    <col min="16160" max="16163" width="2.625" style="1" customWidth="1"/>
    <col min="16164" max="16166" width="9" style="1"/>
    <col min="16167" max="16167" width="12.125" style="1" bestFit="1" customWidth="1"/>
    <col min="16168" max="16168" width="9" style="1"/>
    <col min="16169" max="16169" width="12.125" style="1" bestFit="1" customWidth="1"/>
    <col min="16170" max="16170" width="9" style="1"/>
    <col min="16171" max="16171" width="12.125" style="1" bestFit="1" customWidth="1"/>
    <col min="16172" max="16384" width="9" style="1"/>
  </cols>
  <sheetData>
    <row r="1" spans="1:35" ht="18" customHeight="1" thickBot="1" x14ac:dyDescent="0.2">
      <c r="A1" s="1" t="s">
        <v>79</v>
      </c>
    </row>
    <row r="2" spans="1:35" ht="24" customHeight="1" x14ac:dyDescent="0.15">
      <c r="A2" s="2"/>
      <c r="B2" s="3" t="s">
        <v>1</v>
      </c>
      <c r="C2" s="3"/>
      <c r="D2" s="3"/>
      <c r="E2" s="4"/>
      <c r="F2" s="3" t="s">
        <v>4</v>
      </c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</row>
    <row r="3" spans="1:35" ht="24" customHeight="1" x14ac:dyDescent="0.15">
      <c r="A3" s="6"/>
      <c r="B3" s="7" t="s">
        <v>3</v>
      </c>
      <c r="C3" s="7"/>
      <c r="D3" s="7"/>
      <c r="E3" s="8"/>
      <c r="F3" s="7" t="s">
        <v>4</v>
      </c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9"/>
    </row>
    <row r="4" spans="1:35" s="16" customFormat="1" ht="24" customHeight="1" x14ac:dyDescent="0.15">
      <c r="A4" s="10" t="s">
        <v>5</v>
      </c>
      <c r="B4" s="11"/>
      <c r="C4" s="11"/>
      <c r="D4" s="11"/>
      <c r="E4" s="11" t="s">
        <v>6</v>
      </c>
      <c r="F4" s="11"/>
      <c r="G4" s="11"/>
      <c r="H4" s="11"/>
      <c r="I4" s="12" t="s">
        <v>7</v>
      </c>
      <c r="J4" s="13"/>
      <c r="K4" s="13"/>
      <c r="L4" s="14"/>
      <c r="M4" s="11" t="s">
        <v>8</v>
      </c>
      <c r="N4" s="11"/>
      <c r="O4" s="11"/>
      <c r="P4" s="11"/>
      <c r="Q4" s="11" t="s">
        <v>9</v>
      </c>
      <c r="R4" s="11"/>
      <c r="S4" s="11"/>
      <c r="T4" s="11"/>
      <c r="U4" s="11" t="s">
        <v>10</v>
      </c>
      <c r="V4" s="11"/>
      <c r="W4" s="11"/>
      <c r="X4" s="11"/>
      <c r="Y4" s="11" t="s">
        <v>11</v>
      </c>
      <c r="Z4" s="11"/>
      <c r="AA4" s="11"/>
      <c r="AB4" s="11"/>
      <c r="AC4" s="11" t="s">
        <v>12</v>
      </c>
      <c r="AD4" s="11"/>
      <c r="AE4" s="11"/>
      <c r="AF4" s="11"/>
      <c r="AG4" s="11"/>
      <c r="AH4" s="11"/>
      <c r="AI4" s="15"/>
    </row>
    <row r="5" spans="1:35" ht="60" customHeight="1" x14ac:dyDescent="0.1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9"/>
    </row>
    <row r="6" spans="1:35" ht="42" customHeight="1" x14ac:dyDescent="0.25">
      <c r="A6" s="20"/>
      <c r="B6" s="21"/>
      <c r="C6" s="21"/>
      <c r="D6" s="21"/>
      <c r="E6" s="22"/>
      <c r="F6" s="22"/>
      <c r="G6" s="22"/>
      <c r="H6" s="23" t="s">
        <v>80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2"/>
      <c r="AD6" s="22"/>
      <c r="AE6" s="22"/>
      <c r="AF6" s="21"/>
      <c r="AG6" s="21"/>
      <c r="AH6" s="21"/>
      <c r="AI6" s="24"/>
    </row>
    <row r="7" spans="1:35" ht="9" customHeight="1" x14ac:dyDescent="0.1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7"/>
    </row>
    <row r="8" spans="1:35" ht="60" customHeight="1" x14ac:dyDescent="0.15">
      <c r="A8" s="25"/>
      <c r="C8" s="28" t="s">
        <v>108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9"/>
      <c r="AH8" s="30"/>
      <c r="AI8" s="27"/>
    </row>
    <row r="9" spans="1:35" ht="18" customHeight="1" x14ac:dyDescent="0.15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</row>
    <row r="10" spans="1:35" ht="36" customHeight="1" x14ac:dyDescent="0.25">
      <c r="A10" s="117" t="s">
        <v>81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9"/>
    </row>
    <row r="11" spans="1:35" ht="9" customHeight="1" x14ac:dyDescent="0.15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7"/>
    </row>
    <row r="12" spans="1:35" ht="18" customHeight="1" x14ac:dyDescent="0.1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158" t="s">
        <v>4</v>
      </c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27"/>
    </row>
    <row r="13" spans="1:35" ht="6" customHeight="1" x14ac:dyDescent="0.1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7"/>
    </row>
    <row r="14" spans="1:35" ht="21" customHeight="1" x14ac:dyDescent="0.15">
      <c r="A14" s="25"/>
      <c r="B14" s="32" t="s">
        <v>82</v>
      </c>
      <c r="C14" s="32"/>
      <c r="D14" s="32"/>
      <c r="E14" s="32"/>
      <c r="F14" s="32"/>
      <c r="G14" s="32"/>
      <c r="H14" s="32"/>
      <c r="I14" s="32"/>
      <c r="J14" s="33"/>
      <c r="K14" s="33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7"/>
    </row>
    <row r="15" spans="1:35" ht="18" customHeight="1" x14ac:dyDescent="0.1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7"/>
    </row>
    <row r="16" spans="1:35" ht="27" customHeight="1" x14ac:dyDescent="0.15">
      <c r="A16" s="25"/>
      <c r="B16" s="26"/>
      <c r="C16" s="26"/>
      <c r="D16" s="26"/>
      <c r="E16" s="26"/>
      <c r="F16" s="26"/>
      <c r="G16" s="26"/>
      <c r="H16" s="26"/>
      <c r="I16" s="26"/>
      <c r="J16" s="34" t="s">
        <v>15</v>
      </c>
      <c r="K16" s="34"/>
      <c r="L16" s="34"/>
      <c r="M16" s="34"/>
      <c r="N16" s="34"/>
      <c r="O16" s="26" t="s">
        <v>16</v>
      </c>
      <c r="P16" s="26"/>
      <c r="Q16" s="26"/>
      <c r="R16" s="140">
        <f>契約データ!C4</f>
        <v>0</v>
      </c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27"/>
    </row>
    <row r="17" spans="1:43" ht="27" customHeight="1" x14ac:dyDescent="0.15">
      <c r="A17" s="25"/>
      <c r="B17" s="26"/>
      <c r="C17" s="26"/>
      <c r="D17" s="26"/>
      <c r="E17" s="26"/>
      <c r="F17" s="26"/>
      <c r="G17" s="26"/>
      <c r="H17" s="26"/>
      <c r="I17" s="26"/>
      <c r="J17" s="34"/>
      <c r="K17" s="34"/>
      <c r="L17" s="34"/>
      <c r="M17" s="34"/>
      <c r="N17" s="34"/>
      <c r="O17" s="26" t="s">
        <v>17</v>
      </c>
      <c r="P17" s="26"/>
      <c r="Q17" s="26"/>
      <c r="R17" s="140">
        <f>契約データ!C5</f>
        <v>0</v>
      </c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26" t="s">
        <v>18</v>
      </c>
      <c r="AH17" s="26"/>
      <c r="AI17" s="27"/>
    </row>
    <row r="18" spans="1:43" ht="18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7"/>
    </row>
    <row r="19" spans="1:43" ht="18" customHeight="1" x14ac:dyDescent="0.15">
      <c r="A19" s="25"/>
      <c r="B19" s="26" t="s">
        <v>83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7"/>
    </row>
    <row r="20" spans="1:43" ht="12" customHeight="1" x14ac:dyDescent="0.15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9"/>
    </row>
    <row r="21" spans="1:43" ht="42" customHeight="1" x14ac:dyDescent="0.2">
      <c r="A21" s="20"/>
      <c r="B21" s="21"/>
      <c r="C21" s="21"/>
      <c r="D21" s="35"/>
      <c r="E21" s="35"/>
      <c r="F21" s="36" t="s">
        <v>84</v>
      </c>
      <c r="G21" s="37"/>
      <c r="H21" s="37"/>
      <c r="I21" s="37"/>
      <c r="J21" s="37"/>
      <c r="K21" s="37"/>
      <c r="L21" s="38">
        <f>K30</f>
        <v>0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9" t="s">
        <v>21</v>
      </c>
      <c r="Z21" s="39"/>
      <c r="AA21" s="39"/>
      <c r="AB21" s="39"/>
      <c r="AC21" s="39"/>
      <c r="AD21" s="40"/>
      <c r="AE21" s="22"/>
      <c r="AF21" s="22"/>
      <c r="AG21" s="21"/>
      <c r="AH21" s="21"/>
      <c r="AI21" s="24"/>
    </row>
    <row r="22" spans="1:43" ht="30" customHeight="1" x14ac:dyDescent="0.15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41" t="s">
        <v>22</v>
      </c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7"/>
      <c r="AM22" s="120"/>
      <c r="AN22" s="121"/>
      <c r="AO22" s="120"/>
      <c r="AQ22" s="122"/>
    </row>
    <row r="23" spans="1:43" ht="24" customHeight="1" x14ac:dyDescent="0.2">
      <c r="A23" s="25"/>
      <c r="B23" s="26"/>
      <c r="C23" s="26"/>
      <c r="D23" s="26"/>
      <c r="E23" s="26"/>
      <c r="F23" s="26"/>
      <c r="G23" s="26"/>
      <c r="H23" s="26"/>
      <c r="K23" s="42">
        <v>0</v>
      </c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7"/>
      <c r="AN23" s="121"/>
      <c r="AO23" s="120"/>
      <c r="AQ23" s="122"/>
    </row>
    <row r="24" spans="1:43" ht="27.75" customHeight="1" x14ac:dyDescent="0.15">
      <c r="A24" s="25"/>
      <c r="B24" s="44" t="s">
        <v>23</v>
      </c>
      <c r="C24" s="44"/>
      <c r="D24" s="44"/>
      <c r="E24" s="44"/>
      <c r="F24" s="44"/>
      <c r="G24" s="44"/>
      <c r="H24" s="44"/>
      <c r="I24" s="44"/>
      <c r="K24" s="26" t="s">
        <v>106</v>
      </c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  <c r="AO24" s="122"/>
      <c r="AQ24" s="122"/>
    </row>
    <row r="25" spans="1:43" ht="27.75" customHeight="1" x14ac:dyDescent="0.15">
      <c r="A25" s="25"/>
      <c r="B25" s="44" t="s">
        <v>24</v>
      </c>
      <c r="C25" s="44"/>
      <c r="D25" s="44"/>
      <c r="E25" s="44"/>
      <c r="F25" s="44"/>
      <c r="G25" s="44"/>
      <c r="H25" s="44"/>
      <c r="I25" s="44"/>
      <c r="K25" s="45" t="str">
        <f>IF(契約データ!C10="","令和   年   月   日",TEXT(契約データ!C10,"ggge年m月d日"))</f>
        <v>令和   年   月   日</v>
      </c>
      <c r="L25" s="45"/>
      <c r="M25" s="45"/>
      <c r="N25" s="45"/>
      <c r="O25" s="45"/>
      <c r="P25" s="45"/>
      <c r="Q25" s="45"/>
      <c r="R25" s="45"/>
      <c r="S25" s="45"/>
      <c r="T25" s="45"/>
      <c r="U25" s="26"/>
      <c r="AH25" s="26"/>
      <c r="AI25" s="27"/>
    </row>
    <row r="26" spans="1:43" ht="27.75" customHeight="1" x14ac:dyDescent="0.15">
      <c r="A26" s="25"/>
      <c r="B26" s="46" t="s">
        <v>25</v>
      </c>
      <c r="C26" s="46"/>
      <c r="D26" s="46"/>
      <c r="E26" s="34" t="s">
        <v>26</v>
      </c>
      <c r="F26" s="34"/>
      <c r="G26" s="34"/>
      <c r="H26" s="34"/>
      <c r="I26" s="34"/>
      <c r="K26" s="45" t="str">
        <f>IF(契約データ!C11="","令和   年   月   日",TEXT(契約データ!C11,"ggge年m月d日"))</f>
        <v>令和   年   月   日</v>
      </c>
      <c r="L26" s="45"/>
      <c r="M26" s="45"/>
      <c r="N26" s="45"/>
      <c r="O26" s="45"/>
      <c r="P26" s="45"/>
      <c r="Q26" s="45"/>
      <c r="R26" s="45"/>
      <c r="S26" s="45"/>
      <c r="T26" s="45"/>
      <c r="U26" s="26"/>
      <c r="AH26" s="26"/>
      <c r="AI26" s="27"/>
    </row>
    <row r="27" spans="1:43" ht="27.75" customHeight="1" x14ac:dyDescent="0.15">
      <c r="A27" s="25"/>
      <c r="B27" s="46"/>
      <c r="C27" s="46"/>
      <c r="D27" s="46"/>
      <c r="E27" s="34" t="s">
        <v>85</v>
      </c>
      <c r="F27" s="34"/>
      <c r="G27" s="34"/>
      <c r="H27" s="34"/>
      <c r="I27" s="34"/>
      <c r="K27" s="45" t="str">
        <f>IF(契約データ!C12="","令和   年   月   日",TEXT(契約データ!C12,"ggge年m月d日"))</f>
        <v>令和   年   月   日</v>
      </c>
      <c r="L27" s="45"/>
      <c r="M27" s="45"/>
      <c r="N27" s="45"/>
      <c r="O27" s="45"/>
      <c r="P27" s="45"/>
      <c r="Q27" s="45"/>
      <c r="R27" s="45"/>
      <c r="S27" s="45"/>
      <c r="T27" s="45"/>
      <c r="U27" s="26"/>
      <c r="AH27" s="26"/>
      <c r="AI27" s="27"/>
      <c r="AM27" s="120"/>
      <c r="AN27" s="120"/>
      <c r="AO27" s="120"/>
      <c r="AP27" s="120"/>
      <c r="AQ27" s="120"/>
    </row>
    <row r="28" spans="1:43" ht="27.75" customHeight="1" x14ac:dyDescent="0.15">
      <c r="A28" s="25"/>
      <c r="B28" s="44" t="s">
        <v>28</v>
      </c>
      <c r="C28" s="44"/>
      <c r="D28" s="44"/>
      <c r="E28" s="44"/>
      <c r="F28" s="44"/>
      <c r="G28" s="44"/>
      <c r="H28" s="44"/>
      <c r="I28" s="44"/>
      <c r="J28" s="43"/>
      <c r="K28" s="50">
        <f>契約データ!C13</f>
        <v>0</v>
      </c>
      <c r="L28" s="50"/>
      <c r="M28" s="50"/>
      <c r="N28" s="50"/>
      <c r="O28" s="50"/>
      <c r="P28" s="50"/>
      <c r="Q28" s="50"/>
      <c r="R28" s="50"/>
      <c r="S28" s="50"/>
      <c r="T28" s="49" t="s">
        <v>86</v>
      </c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7"/>
      <c r="AM28" s="120"/>
      <c r="AN28" s="120"/>
      <c r="AO28" s="120"/>
      <c r="AP28" s="120"/>
      <c r="AQ28" s="120"/>
    </row>
    <row r="29" spans="1:43" ht="27.75" customHeight="1" x14ac:dyDescent="0.15">
      <c r="A29" s="25"/>
      <c r="B29" s="44" t="s">
        <v>30</v>
      </c>
      <c r="C29" s="44"/>
      <c r="D29" s="44"/>
      <c r="E29" s="44"/>
      <c r="F29" s="44"/>
      <c r="G29" s="44"/>
      <c r="H29" s="44"/>
      <c r="I29" s="44"/>
      <c r="J29" s="26"/>
      <c r="K29" s="34">
        <v>20</v>
      </c>
      <c r="L29" s="34"/>
      <c r="M29" s="26" t="s">
        <v>31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7"/>
      <c r="AM29" s="120"/>
      <c r="AN29" s="120"/>
      <c r="AO29" s="120"/>
      <c r="AP29" s="120"/>
      <c r="AQ29" s="120"/>
    </row>
    <row r="30" spans="1:43" ht="27.75" customHeight="1" x14ac:dyDescent="0.15">
      <c r="A30" s="25"/>
      <c r="B30" s="31" t="s">
        <v>87</v>
      </c>
      <c r="C30" s="31"/>
      <c r="D30" s="31"/>
      <c r="E30" s="31"/>
      <c r="F30" s="31"/>
      <c r="G30" s="31"/>
      <c r="H30" s="31"/>
      <c r="I30" s="31"/>
      <c r="J30" s="26"/>
      <c r="K30" s="48">
        <f>ROUNDDOWN(K28*0.2,-4)</f>
        <v>0</v>
      </c>
      <c r="L30" s="48"/>
      <c r="M30" s="48"/>
      <c r="N30" s="48"/>
      <c r="O30" s="48"/>
      <c r="P30" s="48"/>
      <c r="Q30" s="48"/>
      <c r="R30" s="48"/>
      <c r="S30" s="48"/>
      <c r="T30" s="49" t="s">
        <v>86</v>
      </c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7"/>
      <c r="AM30" s="120"/>
      <c r="AN30" s="120"/>
      <c r="AO30" s="120"/>
      <c r="AP30" s="120"/>
      <c r="AQ30" s="120"/>
    </row>
    <row r="31" spans="1:43" ht="9" customHeight="1" thickBot="1" x14ac:dyDescent="0.2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3"/>
      <c r="AM31" s="120"/>
      <c r="AN31" s="120"/>
      <c r="AO31" s="120"/>
      <c r="AP31" s="120"/>
      <c r="AQ31" s="120"/>
    </row>
    <row r="32" spans="1:43" ht="18" customHeight="1" x14ac:dyDescent="0.15">
      <c r="AM32" s="120"/>
      <c r="AN32" s="120"/>
      <c r="AO32" s="120"/>
      <c r="AP32" s="120"/>
      <c r="AQ32" s="120"/>
    </row>
    <row r="33" spans="1:40" ht="27" customHeight="1" x14ac:dyDescent="0.15">
      <c r="A33" s="54" t="s">
        <v>33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1">
        <v>0</v>
      </c>
    </row>
    <row r="34" spans="1:40" ht="27" customHeight="1" x14ac:dyDescent="0.15">
      <c r="L34" s="55"/>
    </row>
    <row r="35" spans="1:40" ht="24" customHeight="1" x14ac:dyDescent="0.15">
      <c r="D35" s="56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57"/>
    </row>
    <row r="36" spans="1:40" ht="24" customHeight="1" x14ac:dyDescent="0.15">
      <c r="D36" s="58"/>
      <c r="E36" s="44" t="s">
        <v>34</v>
      </c>
      <c r="F36" s="44"/>
      <c r="G36" s="44"/>
      <c r="H36" s="44"/>
      <c r="I36" s="44"/>
      <c r="J36" s="26"/>
      <c r="K36" s="60">
        <f>K28</f>
        <v>0</v>
      </c>
      <c r="L36" s="60"/>
      <c r="M36" s="60"/>
      <c r="N36" s="60"/>
      <c r="O36" s="60"/>
      <c r="P36" s="60"/>
      <c r="Q36" s="60"/>
      <c r="R36" s="60"/>
      <c r="S36" s="60"/>
      <c r="T36" s="60"/>
      <c r="U36" s="46" t="s">
        <v>86</v>
      </c>
      <c r="V36" s="46"/>
      <c r="W36" s="46"/>
      <c r="X36" s="26"/>
      <c r="Y36" s="26"/>
      <c r="Z36" s="26"/>
      <c r="AA36" s="26"/>
      <c r="AB36" s="26"/>
      <c r="AC36" s="26"/>
      <c r="AD36" s="26"/>
      <c r="AE36" s="61"/>
    </row>
    <row r="37" spans="1:40" ht="24" customHeight="1" x14ac:dyDescent="0.15">
      <c r="D37" s="58"/>
      <c r="E37" s="62"/>
      <c r="F37" s="62"/>
      <c r="G37" s="62"/>
      <c r="H37" s="62"/>
      <c r="I37" s="62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61"/>
    </row>
    <row r="38" spans="1:40" ht="24" customHeight="1" x14ac:dyDescent="0.15">
      <c r="D38" s="58"/>
      <c r="E38" s="44" t="s">
        <v>37</v>
      </c>
      <c r="F38" s="44"/>
      <c r="G38" s="44"/>
      <c r="H38" s="44"/>
      <c r="I38" s="44"/>
      <c r="J38" s="26"/>
      <c r="K38" s="123" t="s">
        <v>88</v>
      </c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61"/>
      <c r="AL38" s="34"/>
      <c r="AM38" s="34"/>
      <c r="AN38" s="26"/>
    </row>
    <row r="39" spans="1:40" ht="24" customHeight="1" x14ac:dyDescent="0.15">
      <c r="D39" s="63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64"/>
    </row>
    <row r="40" spans="1:40" ht="24" customHeight="1" x14ac:dyDescent="0.15"/>
    <row r="41" spans="1:40" ht="30" customHeight="1" x14ac:dyDescent="0.15">
      <c r="F41" s="124"/>
      <c r="G41" s="66" t="s">
        <v>89</v>
      </c>
      <c r="H41" s="66"/>
      <c r="I41" s="66"/>
      <c r="J41" s="66"/>
      <c r="K41" s="66"/>
      <c r="L41" s="66"/>
      <c r="M41" s="125"/>
      <c r="N41" s="126">
        <f>前払金請求書!M30</f>
        <v>0</v>
      </c>
      <c r="O41" s="69"/>
      <c r="P41" s="69"/>
      <c r="Q41" s="69"/>
      <c r="R41" s="69"/>
      <c r="S41" s="69"/>
      <c r="T41" s="69"/>
      <c r="U41" s="69"/>
      <c r="V41" s="69"/>
      <c r="W41" s="69"/>
      <c r="X41" s="70" t="s">
        <v>90</v>
      </c>
      <c r="Y41" s="70"/>
      <c r="Z41" s="70"/>
      <c r="AA41" s="71"/>
      <c r="AB41" s="71"/>
      <c r="AC41" s="72"/>
    </row>
    <row r="42" spans="1:40" ht="30" customHeight="1" x14ac:dyDescent="0.15">
      <c r="F42" s="127"/>
      <c r="G42" s="128" t="s">
        <v>91</v>
      </c>
      <c r="H42" s="128"/>
      <c r="I42" s="128"/>
      <c r="J42" s="128"/>
      <c r="K42" s="128"/>
      <c r="L42" s="128"/>
      <c r="M42" s="129"/>
      <c r="N42" s="130">
        <f>K30</f>
        <v>0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2" t="s">
        <v>90</v>
      </c>
      <c r="Y42" s="132"/>
      <c r="Z42" s="132"/>
      <c r="AA42" s="133"/>
      <c r="AB42" s="133"/>
      <c r="AC42" s="134"/>
    </row>
    <row r="43" spans="1:40" ht="30" customHeight="1" x14ac:dyDescent="0.15">
      <c r="F43" s="73"/>
      <c r="G43" s="74" t="s">
        <v>39</v>
      </c>
      <c r="H43" s="74"/>
      <c r="I43" s="74"/>
      <c r="J43" s="74"/>
      <c r="K43" s="74"/>
      <c r="L43" s="74"/>
      <c r="M43" s="75"/>
      <c r="N43" s="135">
        <f>K36-N41-N42</f>
        <v>0</v>
      </c>
      <c r="O43" s="77"/>
      <c r="P43" s="77"/>
      <c r="Q43" s="77"/>
      <c r="R43" s="77"/>
      <c r="S43" s="77"/>
      <c r="T43" s="77"/>
      <c r="U43" s="77"/>
      <c r="V43" s="77"/>
      <c r="W43" s="77"/>
      <c r="X43" s="78" t="s">
        <v>90</v>
      </c>
      <c r="Y43" s="78"/>
      <c r="Z43" s="78"/>
      <c r="AA43" s="79"/>
      <c r="AB43" s="79"/>
      <c r="AC43" s="80"/>
    </row>
    <row r="44" spans="1:40" ht="24" customHeight="1" x14ac:dyDescent="0.15"/>
    <row r="45" spans="1:40" ht="24" customHeight="1" x14ac:dyDescent="0.15"/>
    <row r="46" spans="1:40" ht="24" customHeight="1" x14ac:dyDescent="0.15"/>
    <row r="47" spans="1:40" ht="24" customHeight="1" x14ac:dyDescent="0.15"/>
    <row r="48" spans="1:40" ht="24" customHeight="1" x14ac:dyDescent="0.15"/>
    <row r="49" ht="24" customHeight="1" x14ac:dyDescent="0.15"/>
  </sheetData>
  <mergeCells count="62">
    <mergeCell ref="G43:L43"/>
    <mergeCell ref="N43:W43"/>
    <mergeCell ref="X43:Z43"/>
    <mergeCell ref="R16:AH16"/>
    <mergeCell ref="R17:AF17"/>
    <mergeCell ref="AL38:AM38"/>
    <mergeCell ref="G41:L41"/>
    <mergeCell ref="N41:W41"/>
    <mergeCell ref="X41:Z41"/>
    <mergeCell ref="G42:L42"/>
    <mergeCell ref="N42:W42"/>
    <mergeCell ref="X42:Z42"/>
    <mergeCell ref="A33:K33"/>
    <mergeCell ref="E36:I36"/>
    <mergeCell ref="K36:T36"/>
    <mergeCell ref="U36:W36"/>
    <mergeCell ref="E38:I38"/>
    <mergeCell ref="K38:AD38"/>
    <mergeCell ref="B28:I28"/>
    <mergeCell ref="K28:S28"/>
    <mergeCell ref="B29:I29"/>
    <mergeCell ref="K29:L29"/>
    <mergeCell ref="B30:I30"/>
    <mergeCell ref="K30:S30"/>
    <mergeCell ref="B24:I24"/>
    <mergeCell ref="B25:I25"/>
    <mergeCell ref="K25:T25"/>
    <mergeCell ref="B26:D27"/>
    <mergeCell ref="E26:I26"/>
    <mergeCell ref="K26:T26"/>
    <mergeCell ref="E27:I27"/>
    <mergeCell ref="K27:T27"/>
    <mergeCell ref="B14:I14"/>
    <mergeCell ref="J16:N17"/>
    <mergeCell ref="F21:K21"/>
    <mergeCell ref="L21:X21"/>
    <mergeCell ref="Y21:AD21"/>
    <mergeCell ref="L22:X22"/>
    <mergeCell ref="Y5:AB5"/>
    <mergeCell ref="AC5:AI5"/>
    <mergeCell ref="H6:AB6"/>
    <mergeCell ref="C8:AF8"/>
    <mergeCell ref="A10:AI10"/>
    <mergeCell ref="X12:AH12"/>
    <mergeCell ref="Q4:T4"/>
    <mergeCell ref="U4:X4"/>
    <mergeCell ref="Y4:AB4"/>
    <mergeCell ref="AC4:AI4"/>
    <mergeCell ref="A5:D5"/>
    <mergeCell ref="E5:H5"/>
    <mergeCell ref="I5:L5"/>
    <mergeCell ref="M5:P5"/>
    <mergeCell ref="Q5:T5"/>
    <mergeCell ref="U5:X5"/>
    <mergeCell ref="B2:D2"/>
    <mergeCell ref="F2:P2"/>
    <mergeCell ref="B3:D3"/>
    <mergeCell ref="F3:P3"/>
    <mergeCell ref="A4:D4"/>
    <mergeCell ref="E4:H4"/>
    <mergeCell ref="I4:L4"/>
    <mergeCell ref="M4:P4"/>
  </mergeCells>
  <phoneticPr fontId="4"/>
  <pageMargins left="0.78740157480314965" right="0.19685039370078741" top="0.78740157480314965" bottom="0.78740157480314965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契約データ</vt:lpstr>
      <vt:lpstr>前払金請求書</vt:lpstr>
      <vt:lpstr>中間前金払認定請求書</vt:lpstr>
      <vt:lpstr>工事履行報告書(中間）</vt:lpstr>
      <vt:lpstr>中間前払金請求書</vt:lpstr>
      <vt:lpstr>'工事履行報告書(中間）'!Print_Area</vt:lpstr>
      <vt:lpstr>前払金請求書!Print_Area</vt:lpstr>
      <vt:lpstr>中間前払金請求書!Print_Area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麻美</dc:creator>
  <cp:lastModifiedBy>齋藤　麻美</cp:lastModifiedBy>
  <cp:lastPrinted>2025-05-28T04:31:45Z</cp:lastPrinted>
  <dcterms:created xsi:type="dcterms:W3CDTF">2025-05-28T00:42:59Z</dcterms:created>
  <dcterms:modified xsi:type="dcterms:W3CDTF">2025-05-28T04:32:22Z</dcterms:modified>
</cp:coreProperties>
</file>